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čitelj\Desktop\SOS\Smučarski tek 2026\"/>
    </mc:Choice>
  </mc:AlternateContent>
  <xr:revisionPtr revIDLastSave="0" documentId="8_{5BF9D502-9D82-44D6-A0DF-0A28A4592C1C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F M 100M" sheetId="1" r:id="rId1"/>
    <sheet name="F Ž 100M" sheetId="2" r:id="rId2"/>
    <sheet name="F Ž 500M" sheetId="3" r:id="rId3"/>
    <sheet name="F M 500M" sheetId="4" r:id="rId4"/>
    <sheet name="F M 1000M" sheetId="5" r:id="rId5"/>
    <sheet name="F Ž 1000M" sheetId="6" r:id="rId6"/>
    <sheet name="F M 2500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7" l="1"/>
</calcChain>
</file>

<file path=xl/sharedStrings.xml><?xml version="1.0" encoding="utf-8"?>
<sst xmlns="http://schemas.openxmlformats.org/spreadsheetml/2006/main" count="366" uniqueCount="166">
  <si>
    <t>STARTNA ŠTEVILKA</t>
  </si>
  <si>
    <t>IME</t>
  </si>
  <si>
    <t>PRIIMEK</t>
  </si>
  <si>
    <t>SPOL</t>
  </si>
  <si>
    <t xml:space="preserve">ORGANIZACIJA </t>
  </si>
  <si>
    <t>DISCIPLINA</t>
  </si>
  <si>
    <t xml:space="preserve">REZULTAT PREDTEKMOVANJA </t>
  </si>
  <si>
    <t>SKUPINA</t>
  </si>
  <si>
    <t>REZULTAT FINALE</t>
  </si>
  <si>
    <t>UVRSTITEV</t>
  </si>
  <si>
    <t>JAKOB</t>
  </si>
  <si>
    <t>KRIČAJ</t>
  </si>
  <si>
    <t>M</t>
  </si>
  <si>
    <t>OŠ V PARKU</t>
  </si>
  <si>
    <t>Tek 100 m (klasična tehnika)</t>
  </si>
  <si>
    <t>00:27,46</t>
  </si>
  <si>
    <t>00:23,58</t>
  </si>
  <si>
    <t>LUKA</t>
  </si>
  <si>
    <t>PAJK</t>
  </si>
  <si>
    <t>VDC TONČKE HOČEVAR</t>
  </si>
  <si>
    <t>00:33,91</t>
  </si>
  <si>
    <t>00:28,52</t>
  </si>
  <si>
    <t>ELVIS</t>
  </si>
  <si>
    <t>ČAUŠEVIĆ</t>
  </si>
  <si>
    <t>SOŽITJE ŠKOFJA LOKA</t>
  </si>
  <si>
    <t>00:39,03</t>
  </si>
  <si>
    <t>00:31,50</t>
  </si>
  <si>
    <t>BOJAN</t>
  </si>
  <si>
    <t>TOVORNIK</t>
  </si>
  <si>
    <t>CVD GOLOVEC</t>
  </si>
  <si>
    <t>00:42,00</t>
  </si>
  <si>
    <t>00:35,73</t>
  </si>
  <si>
    <t>SAKIB</t>
  </si>
  <si>
    <t>FERHATOVIČ</t>
  </si>
  <si>
    <t>CUDV DRAGA - IG</t>
  </si>
  <si>
    <t>00:51,57</t>
  </si>
  <si>
    <t>00:38,04</t>
  </si>
  <si>
    <t>ROBI</t>
  </si>
  <si>
    <t>ŠMID</t>
  </si>
  <si>
    <t>CUDV ČRNA</t>
  </si>
  <si>
    <t>00:59,76</t>
  </si>
  <si>
    <t>00:39,12</t>
  </si>
  <si>
    <t>TEO</t>
  </si>
  <si>
    <t>SKORENŠEK PLEŠ</t>
  </si>
  <si>
    <t>CJL  OŠPP DEČKOVA</t>
  </si>
  <si>
    <t>00:51,25</t>
  </si>
  <si>
    <t>00:50,61</t>
  </si>
  <si>
    <t>JAN</t>
  </si>
  <si>
    <t>JOŽE</t>
  </si>
  <si>
    <t>01:55,88</t>
  </si>
  <si>
    <t>01:27,16</t>
  </si>
  <si>
    <t>NEJC</t>
  </si>
  <si>
    <t>ZAJC</t>
  </si>
  <si>
    <t>00:46,61</t>
  </si>
  <si>
    <t>03:00,98</t>
  </si>
  <si>
    <t>DOROTEJA</t>
  </si>
  <si>
    <t>DRAGAR ŠTIMAC</t>
  </si>
  <si>
    <t>Ž</t>
  </si>
  <si>
    <t>CJL OVI JARŠE</t>
  </si>
  <si>
    <t>00:39,71</t>
  </si>
  <si>
    <t>00:32,80</t>
  </si>
  <si>
    <t>MELITA</t>
  </si>
  <si>
    <t>POLENEK</t>
  </si>
  <si>
    <t>00:36,29</t>
  </si>
  <si>
    <t>00:40,51</t>
  </si>
  <si>
    <t>ELVIRA</t>
  </si>
  <si>
    <t>KOJZEK</t>
  </si>
  <si>
    <t>00:39,82</t>
  </si>
  <si>
    <t>00:42,39</t>
  </si>
  <si>
    <t>ANJA</t>
  </si>
  <si>
    <t>JERE</t>
  </si>
  <si>
    <t>CJL OŠPP DEČKOVA</t>
  </si>
  <si>
    <t>01:10,76</t>
  </si>
  <si>
    <t>00:54,74</t>
  </si>
  <si>
    <t>MOJCA</t>
  </si>
  <si>
    <t>BEVC</t>
  </si>
  <si>
    <t>01:46,37</t>
  </si>
  <si>
    <t>01:38,02</t>
  </si>
  <si>
    <t>KAROLINA</t>
  </si>
  <si>
    <t>KASTELEC</t>
  </si>
  <si>
    <t>01:41,60</t>
  </si>
  <si>
    <t>01:51,08</t>
  </si>
  <si>
    <t>DISKVALIFIKACIJA 15%</t>
  </si>
  <si>
    <t>AJDA</t>
  </si>
  <si>
    <t>MARKUN</t>
  </si>
  <si>
    <t>Tek 500 m (prosta tehnika)</t>
  </si>
  <si>
    <t>03:13,00</t>
  </si>
  <si>
    <t>02:44,00</t>
  </si>
  <si>
    <t>02:57,00</t>
  </si>
  <si>
    <t>ANI</t>
  </si>
  <si>
    <t>ARNUŠ</t>
  </si>
  <si>
    <t>CENTER GUSTAVA ŠILIHA MARIBOR</t>
  </si>
  <si>
    <t>03:54,00</t>
  </si>
  <si>
    <t>03:18,00</t>
  </si>
  <si>
    <t>03:51,00</t>
  </si>
  <si>
    <t>MIRAN</t>
  </si>
  <si>
    <t>BREJC</t>
  </si>
  <si>
    <t>02:22,00</t>
  </si>
  <si>
    <t>02:00,00</t>
  </si>
  <si>
    <t>2:06,00</t>
  </si>
  <si>
    <t>KRIČEJ</t>
  </si>
  <si>
    <t>02:51,00</t>
  </si>
  <si>
    <t>02:25,00</t>
  </si>
  <si>
    <t>2:44,00</t>
  </si>
  <si>
    <t>TOMAŽ</t>
  </si>
  <si>
    <t>HABJANIČ</t>
  </si>
  <si>
    <t>03:07,00</t>
  </si>
  <si>
    <t>02:38,00</t>
  </si>
  <si>
    <t>2:49,00</t>
  </si>
  <si>
    <t>OGNJEN</t>
  </si>
  <si>
    <t>PERIĆ</t>
  </si>
  <si>
    <t>03:02,00</t>
  </si>
  <si>
    <t>02:34,00</t>
  </si>
  <si>
    <t>3:06,00</t>
  </si>
  <si>
    <t>UROŠ</t>
  </si>
  <si>
    <t>BERNIK</t>
  </si>
  <si>
    <t>03:11,00</t>
  </si>
  <si>
    <t>02:43,00</t>
  </si>
  <si>
    <t>2:39,00</t>
  </si>
  <si>
    <t>DISK</t>
  </si>
  <si>
    <t>ALJOŠA</t>
  </si>
  <si>
    <t>NOSAN</t>
  </si>
  <si>
    <t>3:34,00</t>
  </si>
  <si>
    <t>NIK</t>
  </si>
  <si>
    <t>DREVENŠEK</t>
  </si>
  <si>
    <t>05:26,00</t>
  </si>
  <si>
    <t>04:37,00</t>
  </si>
  <si>
    <t>5:22,00</t>
  </si>
  <si>
    <t>DRAGO</t>
  </si>
  <si>
    <t>JANČIČ</t>
  </si>
  <si>
    <t>04:23,00</t>
  </si>
  <si>
    <t>03:43,00</t>
  </si>
  <si>
    <t>JERNEJ</t>
  </si>
  <si>
    <t>BITENC</t>
  </si>
  <si>
    <t>Tek 1000 m (prosta tehnika)</t>
  </si>
  <si>
    <t>03:04,00</t>
  </si>
  <si>
    <t>MATEJ</t>
  </si>
  <si>
    <t>FABČIČ</t>
  </si>
  <si>
    <t>VDC AJDOVŠČINA - VIPAVA</t>
  </si>
  <si>
    <t>05:28,00</t>
  </si>
  <si>
    <t>04:38,00</t>
  </si>
  <si>
    <t>05:18,00</t>
  </si>
  <si>
    <t>JUŠ</t>
  </si>
  <si>
    <t>GOLOB</t>
  </si>
  <si>
    <t>06:26,00</t>
  </si>
  <si>
    <t>06:17,00</t>
  </si>
  <si>
    <t>SKLEDAR</t>
  </si>
  <si>
    <t>05:48,00</t>
  </si>
  <si>
    <t>04:55,00</t>
  </si>
  <si>
    <t>06:22.00</t>
  </si>
  <si>
    <t>JELERČIČ</t>
  </si>
  <si>
    <t>08:15,00</t>
  </si>
  <si>
    <t>07:00,00</t>
  </si>
  <si>
    <t>07:14,00</t>
  </si>
  <si>
    <t>JANEZ</t>
  </si>
  <si>
    <t>RUDOLF</t>
  </si>
  <si>
    <t>09:02,00</t>
  </si>
  <si>
    <t>07:40,00</t>
  </si>
  <si>
    <t>08:32,00</t>
  </si>
  <si>
    <t>LILI</t>
  </si>
  <si>
    <t>MIKLIČ</t>
  </si>
  <si>
    <t>03:03,00</t>
  </si>
  <si>
    <t>02:35,00</t>
  </si>
  <si>
    <t>KOTNIK</t>
  </si>
  <si>
    <t>Tek 2500 m (prosta tehnika)</t>
  </si>
  <si>
    <t>07:05,00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</si>
</sst>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color rgb="FF000000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8"/>
      <color rgb="FF000000"/>
      <name val="Arial"/>
      <scheme val="minor"/>
    </font>
    <font>
      <b/>
      <sz val="10"/>
      <color theme="1"/>
      <name val="Arial"/>
      <scheme val="minor"/>
    </font>
    <font>
      <sz val="12"/>
      <color rgb="FF000000"/>
      <name val="Roboto"/>
    </font>
    <font>
      <sz val="12"/>
      <color rgb="FF000000"/>
      <name val="Arial"/>
      <scheme val="minor"/>
    </font>
    <font>
      <sz val="10"/>
      <color rgb="FF000000"/>
      <name val="Roboto"/>
    </font>
    <font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000000"/>
      <name val="Arial"/>
      <scheme val="minor"/>
    </font>
    <font>
      <sz val="9"/>
      <color rgb="FF000000"/>
      <name val="Roboto"/>
    </font>
    <font>
      <sz val="10"/>
      <color theme="1"/>
      <name val="Arial"/>
      <scheme val="minor"/>
    </font>
    <font>
      <b/>
      <sz val="10"/>
      <color rgb="FF000000"/>
      <name val="Arial"/>
      <scheme val="minor"/>
    </font>
    <font>
      <sz val="11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8F9FA"/>
        <bgColor rgb="FFF8F9FA"/>
      </patternFill>
    </fill>
    <fill>
      <patternFill patternType="solid">
        <fgColor rgb="FFF4C7C3"/>
        <bgColor rgb="FFF4C7C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6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13" fillId="0" borderId="0" xfId="0" applyFont="1"/>
    <xf numFmtId="0" fontId="14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10" fillId="0" borderId="0" xfId="0" applyFont="1"/>
    <xf numFmtId="0" fontId="12" fillId="0" borderId="3" xfId="0" applyFont="1" applyBorder="1"/>
  </cellXfs>
  <cellStyles count="1">
    <cellStyle name="Navadno" xfId="0" builtinId="0"/>
  </cellStyles>
  <dxfs count="2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F M 100M-style" pivot="0" count="2" xr9:uid="{00000000-0011-0000-FFFF-FFFF00000000}">
      <tableStyleElement type="firstRowStripe" dxfId="25"/>
      <tableStyleElement type="secondRowStripe" dxfId="24"/>
    </tableStyle>
    <tableStyle name="F M 100M-style 2" pivot="0" count="2" xr9:uid="{00000000-0011-0000-FFFF-FFFF01000000}">
      <tableStyleElement type="firstRowStripe" dxfId="23"/>
      <tableStyleElement type="secondRowStripe" dxfId="22"/>
    </tableStyle>
    <tableStyle name="F Ž 100M-style" pivot="0" count="2" xr9:uid="{00000000-0011-0000-FFFF-FFFF02000000}">
      <tableStyleElement type="firstRowStripe" dxfId="21"/>
      <tableStyleElement type="secondRowStripe" dxfId="20"/>
    </tableStyle>
    <tableStyle name="F Ž 100M-style 2" pivot="0" count="2" xr9:uid="{00000000-0011-0000-FFFF-FFFF03000000}">
      <tableStyleElement type="firstRowStripe" dxfId="19"/>
      <tableStyleElement type="secondRowStripe" dxfId="18"/>
    </tableStyle>
    <tableStyle name="F M 1000M-style" pivot="0" count="2" xr9:uid="{00000000-0011-0000-FFFF-FFFF04000000}">
      <tableStyleElement type="firstRowStripe" dxfId="17"/>
      <tableStyleElement type="secondRowStripe" dxfId="16"/>
    </tableStyle>
    <tableStyle name="F M 1000M-style 2" pivot="0" count="2" xr9:uid="{00000000-0011-0000-FFFF-FFFF05000000}">
      <tableStyleElement type="firstRowStripe" dxfId="15"/>
      <tableStyleElement type="secondRowStripe" dxfId="14"/>
    </tableStyle>
    <tableStyle name="F M 2500m-style" pivot="0" count="2" xr9:uid="{00000000-0011-0000-FFFF-FFFF06000000}">
      <tableStyleElement type="firstRowStripe" dxfId="13"/>
      <tableStyleElement type="secondRowStripe" dxfId="12"/>
    </tableStyle>
    <tableStyle name="100m-style" pivot="0" count="2" xr9:uid="{00000000-0011-0000-FFFF-FFFF07000000}">
      <tableStyleElement type="firstRowStripe" dxfId="11"/>
      <tableStyleElement type="secondRowStripe" dxfId="10"/>
    </tableStyle>
    <tableStyle name="1000m-style" pivot="0" count="2" xr9:uid="{00000000-0011-0000-FFFF-FFFF08000000}"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5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F M 100M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0:E12" headerRowCount="0"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F M 100M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E4" headerRowCount="0">
  <tableColumns count="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</tableColumns>
  <tableStyleInfo name="F Ž 100M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6:E9" headerRowCount="0">
  <tableColumns count="5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</tableColumns>
  <tableStyleInfo name="F Ž 100M-style 2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3:H5" headerRowCount="0">
  <tableColumns count="7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</tableColumns>
  <tableStyleInfo name="F M 1000M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8:H9" headerRowCount="0">
  <tableColumns count="7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</tableColumns>
  <tableStyleInfo name="F M 1000M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B2:G2" headerRowCount="0">
  <tableColumns count="6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</tableColumns>
  <tableStyleInfo name="F M 2500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workbookViewId="0">
      <selection activeCell="L6" sqref="L6"/>
    </sheetView>
  </sheetViews>
  <sheetFormatPr defaultColWidth="12.6640625" defaultRowHeight="15.75" customHeight="1" x14ac:dyDescent="0.25"/>
  <cols>
    <col min="3" max="3" width="15.5546875" customWidth="1"/>
    <col min="6" max="6" width="18.109375" customWidth="1"/>
  </cols>
  <sheetData>
    <row r="1" spans="1:10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4" t="s">
        <v>9</v>
      </c>
    </row>
    <row r="2" spans="1:10" ht="30" customHeight="1" x14ac:dyDescent="0.3">
      <c r="A2" s="5">
        <v>270</v>
      </c>
      <c r="B2" s="6" t="s">
        <v>10</v>
      </c>
      <c r="C2" s="6" t="s">
        <v>11</v>
      </c>
      <c r="D2" s="7" t="s">
        <v>12</v>
      </c>
      <c r="E2" s="8" t="s">
        <v>13</v>
      </c>
      <c r="F2" s="8" t="s">
        <v>14</v>
      </c>
      <c r="G2" s="7" t="s">
        <v>15</v>
      </c>
      <c r="H2" s="7">
        <v>1</v>
      </c>
      <c r="I2" s="7" t="s">
        <v>16</v>
      </c>
      <c r="J2" s="9">
        <v>1</v>
      </c>
    </row>
    <row r="3" spans="1:10" ht="30" customHeight="1" x14ac:dyDescent="0.3">
      <c r="A3" s="5">
        <v>278</v>
      </c>
      <c r="B3" s="6" t="s">
        <v>17</v>
      </c>
      <c r="C3" s="6" t="s">
        <v>18</v>
      </c>
      <c r="D3" s="7" t="s">
        <v>12</v>
      </c>
      <c r="E3" s="8" t="s">
        <v>19</v>
      </c>
      <c r="F3" s="8" t="s">
        <v>14</v>
      </c>
      <c r="G3" s="7" t="s">
        <v>20</v>
      </c>
      <c r="H3" s="7">
        <v>1</v>
      </c>
      <c r="I3" s="7" t="s">
        <v>21</v>
      </c>
      <c r="J3" s="9">
        <v>2</v>
      </c>
    </row>
    <row r="4" spans="1:10" ht="30" customHeight="1" x14ac:dyDescent="0.3">
      <c r="A4" s="5">
        <v>271</v>
      </c>
      <c r="B4" s="5" t="s">
        <v>22</v>
      </c>
      <c r="C4" s="5" t="s">
        <v>23</v>
      </c>
      <c r="D4" s="7" t="s">
        <v>12</v>
      </c>
      <c r="E4" s="10" t="s">
        <v>24</v>
      </c>
      <c r="F4" s="8" t="s">
        <v>14</v>
      </c>
      <c r="G4" s="7" t="s">
        <v>25</v>
      </c>
      <c r="H4" s="7">
        <v>1</v>
      </c>
      <c r="I4" s="7" t="s">
        <v>26</v>
      </c>
      <c r="J4" s="9">
        <v>3</v>
      </c>
    </row>
    <row r="5" spans="1:10" ht="30" customHeight="1" x14ac:dyDescent="0.3">
      <c r="A5" s="5">
        <v>268</v>
      </c>
      <c r="B5" s="6" t="s">
        <v>27</v>
      </c>
      <c r="C5" s="6" t="s">
        <v>28</v>
      </c>
      <c r="D5" s="7" t="s">
        <v>12</v>
      </c>
      <c r="E5" s="8" t="s">
        <v>29</v>
      </c>
      <c r="F5" s="8" t="s">
        <v>14</v>
      </c>
      <c r="G5" s="7" t="s">
        <v>30</v>
      </c>
      <c r="H5" s="7">
        <v>1</v>
      </c>
      <c r="I5" s="7" t="s">
        <v>31</v>
      </c>
      <c r="J5" s="9">
        <v>4</v>
      </c>
    </row>
    <row r="6" spans="1:10" ht="30" customHeight="1" x14ac:dyDescent="0.25">
      <c r="J6" s="11"/>
    </row>
    <row r="7" spans="1:10" ht="30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1" t="s">
        <v>5</v>
      </c>
      <c r="G7" s="3" t="s">
        <v>6</v>
      </c>
      <c r="H7" s="1" t="s">
        <v>7</v>
      </c>
      <c r="I7" s="1" t="s">
        <v>8</v>
      </c>
      <c r="J7" s="12" t="s">
        <v>9</v>
      </c>
    </row>
    <row r="8" spans="1:10" ht="30" customHeight="1" x14ac:dyDescent="0.3">
      <c r="A8" s="5">
        <v>264</v>
      </c>
      <c r="B8" s="5" t="s">
        <v>32</v>
      </c>
      <c r="C8" s="5" t="s">
        <v>33</v>
      </c>
      <c r="D8" s="7" t="s">
        <v>12</v>
      </c>
      <c r="E8" s="10" t="s">
        <v>34</v>
      </c>
      <c r="F8" s="8" t="s">
        <v>14</v>
      </c>
      <c r="G8" s="7" t="s">
        <v>35</v>
      </c>
      <c r="H8" s="7">
        <v>2</v>
      </c>
      <c r="I8" s="7" t="s">
        <v>36</v>
      </c>
      <c r="J8" s="9">
        <v>1</v>
      </c>
    </row>
    <row r="9" spans="1:10" ht="30" customHeight="1" x14ac:dyDescent="0.3">
      <c r="A9" s="5">
        <v>258</v>
      </c>
      <c r="B9" s="6" t="s">
        <v>37</v>
      </c>
      <c r="C9" s="6" t="s">
        <v>38</v>
      </c>
      <c r="D9" s="7" t="s">
        <v>12</v>
      </c>
      <c r="E9" s="8" t="s">
        <v>39</v>
      </c>
      <c r="F9" s="8" t="s">
        <v>14</v>
      </c>
      <c r="G9" s="7" t="s">
        <v>40</v>
      </c>
      <c r="H9" s="7">
        <v>2</v>
      </c>
      <c r="I9" s="7" t="s">
        <v>41</v>
      </c>
      <c r="J9" s="9">
        <v>2</v>
      </c>
    </row>
    <row r="10" spans="1:10" ht="30" customHeight="1" x14ac:dyDescent="0.3">
      <c r="A10" s="5">
        <v>250</v>
      </c>
      <c r="B10" s="5" t="s">
        <v>42</v>
      </c>
      <c r="C10" s="5" t="s">
        <v>43</v>
      </c>
      <c r="D10" s="7" t="s">
        <v>12</v>
      </c>
      <c r="E10" s="10" t="s">
        <v>44</v>
      </c>
      <c r="F10" s="8" t="s">
        <v>14</v>
      </c>
      <c r="G10" s="7" t="s">
        <v>45</v>
      </c>
      <c r="H10" s="7">
        <v>2</v>
      </c>
      <c r="I10" s="7" t="s">
        <v>46</v>
      </c>
      <c r="J10" s="9">
        <v>3</v>
      </c>
    </row>
    <row r="11" spans="1:10" ht="30" customHeight="1" x14ac:dyDescent="0.3">
      <c r="A11" s="5">
        <v>257</v>
      </c>
      <c r="B11" s="6" t="s">
        <v>47</v>
      </c>
      <c r="C11" s="6" t="s">
        <v>48</v>
      </c>
      <c r="D11" s="7" t="s">
        <v>12</v>
      </c>
      <c r="E11" s="8" t="s">
        <v>39</v>
      </c>
      <c r="F11" s="8" t="s">
        <v>14</v>
      </c>
      <c r="G11" s="7" t="s">
        <v>49</v>
      </c>
      <c r="H11" s="7">
        <v>2</v>
      </c>
      <c r="I11" s="7" t="s">
        <v>50</v>
      </c>
      <c r="J11" s="9">
        <v>4</v>
      </c>
    </row>
    <row r="12" spans="1:10" ht="30" customHeight="1" x14ac:dyDescent="0.3">
      <c r="A12" s="5">
        <v>277</v>
      </c>
      <c r="B12" s="5" t="s">
        <v>51</v>
      </c>
      <c r="C12" s="5" t="s">
        <v>52</v>
      </c>
      <c r="D12" s="7" t="s">
        <v>12</v>
      </c>
      <c r="E12" s="10" t="s">
        <v>19</v>
      </c>
      <c r="F12" s="8" t="s">
        <v>14</v>
      </c>
      <c r="G12" s="7" t="s">
        <v>53</v>
      </c>
      <c r="H12" s="7">
        <v>2</v>
      </c>
      <c r="I12" s="7" t="s">
        <v>54</v>
      </c>
      <c r="J12" s="9">
        <v>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9"/>
  <sheetViews>
    <sheetView workbookViewId="0">
      <selection activeCell="K3" sqref="K3"/>
    </sheetView>
  </sheetViews>
  <sheetFormatPr defaultColWidth="12.6640625" defaultRowHeight="15.75" customHeight="1" x14ac:dyDescent="0.25"/>
  <cols>
    <col min="6" max="6" width="16.88671875" customWidth="1"/>
  </cols>
  <sheetData>
    <row r="1" spans="1:10" ht="40.04999999999999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4" t="s">
        <v>9</v>
      </c>
    </row>
    <row r="2" spans="1:10" ht="40.049999999999997" customHeight="1" x14ac:dyDescent="0.3">
      <c r="A2" s="5">
        <v>255</v>
      </c>
      <c r="B2" s="5" t="s">
        <v>55</v>
      </c>
      <c r="C2" s="5" t="s">
        <v>56</v>
      </c>
      <c r="D2" s="7" t="s">
        <v>57</v>
      </c>
      <c r="E2" s="10" t="s">
        <v>58</v>
      </c>
      <c r="F2" s="8" t="s">
        <v>14</v>
      </c>
      <c r="G2" s="7" t="s">
        <v>59</v>
      </c>
      <c r="H2" s="7">
        <v>1</v>
      </c>
      <c r="I2" s="7" t="s">
        <v>60</v>
      </c>
      <c r="J2" s="9">
        <v>1</v>
      </c>
    </row>
    <row r="3" spans="1:10" ht="40.049999999999997" customHeight="1" x14ac:dyDescent="0.3">
      <c r="A3" s="5">
        <v>260</v>
      </c>
      <c r="B3" s="6" t="s">
        <v>61</v>
      </c>
      <c r="C3" s="6" t="s">
        <v>62</v>
      </c>
      <c r="D3" s="7" t="s">
        <v>57</v>
      </c>
      <c r="E3" s="8" t="s">
        <v>39</v>
      </c>
      <c r="F3" s="8" t="s">
        <v>14</v>
      </c>
      <c r="G3" s="7" t="s">
        <v>63</v>
      </c>
      <c r="H3" s="7">
        <v>1</v>
      </c>
      <c r="I3" s="7" t="s">
        <v>64</v>
      </c>
      <c r="J3" s="9">
        <v>2</v>
      </c>
    </row>
    <row r="4" spans="1:10" ht="40.049999999999997" customHeight="1" x14ac:dyDescent="0.3">
      <c r="A4" s="5">
        <v>259</v>
      </c>
      <c r="B4" s="6" t="s">
        <v>65</v>
      </c>
      <c r="C4" s="6" t="s">
        <v>66</v>
      </c>
      <c r="D4" s="7" t="s">
        <v>57</v>
      </c>
      <c r="E4" s="8" t="s">
        <v>39</v>
      </c>
      <c r="F4" s="8" t="s">
        <v>14</v>
      </c>
      <c r="G4" s="7" t="s">
        <v>67</v>
      </c>
      <c r="H4" s="7">
        <v>1</v>
      </c>
      <c r="I4" s="7" t="s">
        <v>68</v>
      </c>
      <c r="J4" s="9">
        <v>3</v>
      </c>
    </row>
    <row r="5" spans="1:10" ht="40.049999999999997" customHeight="1" x14ac:dyDescent="0.25">
      <c r="J5" s="11"/>
    </row>
    <row r="6" spans="1:10" ht="40.049999999999997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1" t="s">
        <v>5</v>
      </c>
      <c r="G6" s="3" t="s">
        <v>6</v>
      </c>
      <c r="H6" s="1" t="s">
        <v>7</v>
      </c>
      <c r="I6" s="1" t="s">
        <v>8</v>
      </c>
      <c r="J6" s="12" t="s">
        <v>9</v>
      </c>
    </row>
    <row r="7" spans="1:10" ht="40.049999999999997" customHeight="1" x14ac:dyDescent="0.3">
      <c r="A7" s="5">
        <v>251</v>
      </c>
      <c r="B7" s="5" t="s">
        <v>69</v>
      </c>
      <c r="C7" s="5" t="s">
        <v>70</v>
      </c>
      <c r="D7" s="7" t="s">
        <v>57</v>
      </c>
      <c r="E7" s="10" t="s">
        <v>71</v>
      </c>
      <c r="F7" s="8" t="s">
        <v>14</v>
      </c>
      <c r="G7" s="7" t="s">
        <v>72</v>
      </c>
      <c r="H7" s="7">
        <v>2</v>
      </c>
      <c r="I7" s="7" t="s">
        <v>73</v>
      </c>
      <c r="J7" s="9">
        <v>1</v>
      </c>
    </row>
    <row r="8" spans="1:10" ht="40.049999999999997" customHeight="1" x14ac:dyDescent="0.3">
      <c r="A8" s="5">
        <v>269</v>
      </c>
      <c r="B8" s="6" t="s">
        <v>74</v>
      </c>
      <c r="C8" s="6" t="s">
        <v>75</v>
      </c>
      <c r="D8" s="7" t="s">
        <v>57</v>
      </c>
      <c r="E8" s="8" t="s">
        <v>29</v>
      </c>
      <c r="F8" s="8" t="s">
        <v>14</v>
      </c>
      <c r="G8" s="7" t="s">
        <v>76</v>
      </c>
      <c r="H8" s="7">
        <v>2</v>
      </c>
      <c r="I8" s="7" t="s">
        <v>77</v>
      </c>
      <c r="J8" s="9">
        <v>2</v>
      </c>
    </row>
    <row r="9" spans="1:10" ht="40.049999999999997" customHeight="1" x14ac:dyDescent="0.3">
      <c r="A9" s="5">
        <v>252</v>
      </c>
      <c r="B9" s="5" t="s">
        <v>78</v>
      </c>
      <c r="C9" s="5" t="s">
        <v>79</v>
      </c>
      <c r="D9" s="7" t="s">
        <v>57</v>
      </c>
      <c r="E9" s="10" t="s">
        <v>71</v>
      </c>
      <c r="F9" s="8" t="s">
        <v>14</v>
      </c>
      <c r="G9" s="7" t="s">
        <v>80</v>
      </c>
      <c r="H9" s="7">
        <v>2</v>
      </c>
      <c r="I9" s="7" t="s">
        <v>81</v>
      </c>
      <c r="J9" s="9">
        <v>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"/>
  <sheetViews>
    <sheetView workbookViewId="0"/>
  </sheetViews>
  <sheetFormatPr defaultColWidth="12.6640625" defaultRowHeight="15.75" customHeight="1" x14ac:dyDescent="0.25"/>
  <cols>
    <col min="5" max="5" width="16.44140625" customWidth="1"/>
    <col min="6" max="6" width="17.44140625" customWidth="1"/>
  </cols>
  <sheetData>
    <row r="1" spans="1:11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82</v>
      </c>
      <c r="J1" s="1" t="s">
        <v>8</v>
      </c>
      <c r="K1" s="4" t="s">
        <v>9</v>
      </c>
    </row>
    <row r="2" spans="1:11" ht="37.5" customHeight="1" x14ac:dyDescent="0.3">
      <c r="A2" s="7">
        <v>273</v>
      </c>
      <c r="B2" s="5" t="s">
        <v>83</v>
      </c>
      <c r="C2" s="5" t="s">
        <v>84</v>
      </c>
      <c r="D2" s="13" t="s">
        <v>57</v>
      </c>
      <c r="E2" s="10" t="s">
        <v>24</v>
      </c>
      <c r="F2" s="8" t="s">
        <v>85</v>
      </c>
      <c r="G2" s="7" t="s">
        <v>86</v>
      </c>
      <c r="H2" s="7">
        <v>1</v>
      </c>
      <c r="I2" s="7" t="s">
        <v>87</v>
      </c>
      <c r="J2" s="7" t="s">
        <v>88</v>
      </c>
      <c r="K2" s="9">
        <v>1</v>
      </c>
    </row>
    <row r="3" spans="1:11" ht="37.5" customHeight="1" x14ac:dyDescent="0.3">
      <c r="A3" s="7">
        <v>282</v>
      </c>
      <c r="B3" s="6" t="s">
        <v>89</v>
      </c>
      <c r="C3" s="6" t="s">
        <v>90</v>
      </c>
      <c r="D3" s="13" t="s">
        <v>57</v>
      </c>
      <c r="E3" s="14" t="s">
        <v>91</v>
      </c>
      <c r="F3" s="8" t="s">
        <v>85</v>
      </c>
      <c r="G3" s="7" t="s">
        <v>92</v>
      </c>
      <c r="H3" s="7">
        <v>1</v>
      </c>
      <c r="I3" s="7" t="s">
        <v>93</v>
      </c>
      <c r="J3" s="7" t="s">
        <v>94</v>
      </c>
      <c r="K3" s="9">
        <v>2</v>
      </c>
    </row>
  </sheetData>
  <conditionalFormatting sqref="I2">
    <cfRule type="expression" dxfId="7" priority="1">
      <formula>I2&gt;J2</formula>
    </cfRule>
  </conditionalFormatting>
  <conditionalFormatting sqref="I3">
    <cfRule type="expression" dxfId="6" priority="2">
      <formula>I3&gt;J3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11"/>
  <sheetViews>
    <sheetView workbookViewId="0"/>
  </sheetViews>
  <sheetFormatPr defaultColWidth="12.6640625" defaultRowHeight="15.75" customHeight="1" x14ac:dyDescent="0.25"/>
  <cols>
    <col min="6" max="6" width="16.88671875" customWidth="1"/>
  </cols>
  <sheetData>
    <row r="1" spans="1:11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82</v>
      </c>
      <c r="J1" s="1" t="s">
        <v>8</v>
      </c>
      <c r="K1" s="4" t="s">
        <v>9</v>
      </c>
    </row>
    <row r="2" spans="1:11" ht="37.5" customHeight="1" x14ac:dyDescent="0.3">
      <c r="A2" s="7">
        <v>279</v>
      </c>
      <c r="B2" s="5" t="s">
        <v>95</v>
      </c>
      <c r="C2" s="5" t="s">
        <v>96</v>
      </c>
      <c r="D2" s="15" t="s">
        <v>12</v>
      </c>
      <c r="E2" s="10" t="s">
        <v>19</v>
      </c>
      <c r="F2" s="8" t="s">
        <v>85</v>
      </c>
      <c r="G2" s="7" t="s">
        <v>97</v>
      </c>
      <c r="H2" s="7">
        <v>1</v>
      </c>
      <c r="I2" s="7" t="s">
        <v>98</v>
      </c>
      <c r="J2" s="7" t="s">
        <v>99</v>
      </c>
      <c r="K2" s="9">
        <v>1</v>
      </c>
    </row>
    <row r="3" spans="1:11" ht="37.5" customHeight="1" x14ac:dyDescent="0.3">
      <c r="A3" s="7">
        <v>253</v>
      </c>
      <c r="B3" s="5" t="s">
        <v>42</v>
      </c>
      <c r="C3" s="5" t="s">
        <v>100</v>
      </c>
      <c r="D3" s="15" t="s">
        <v>12</v>
      </c>
      <c r="E3" s="10" t="s">
        <v>71</v>
      </c>
      <c r="F3" s="8" t="s">
        <v>85</v>
      </c>
      <c r="G3" s="7" t="s">
        <v>101</v>
      </c>
      <c r="H3" s="7">
        <v>1</v>
      </c>
      <c r="I3" s="7" t="s">
        <v>102</v>
      </c>
      <c r="J3" s="7" t="s">
        <v>103</v>
      </c>
      <c r="K3" s="9">
        <v>2</v>
      </c>
    </row>
    <row r="4" spans="1:11" ht="37.5" customHeight="1" x14ac:dyDescent="0.3">
      <c r="A4" s="7">
        <v>281</v>
      </c>
      <c r="B4" s="6" t="s">
        <v>104</v>
      </c>
      <c r="C4" s="6" t="s">
        <v>105</v>
      </c>
      <c r="D4" s="15" t="s">
        <v>12</v>
      </c>
      <c r="E4" s="8" t="s">
        <v>91</v>
      </c>
      <c r="F4" s="8" t="s">
        <v>85</v>
      </c>
      <c r="G4" s="7" t="s">
        <v>106</v>
      </c>
      <c r="H4" s="7">
        <v>1</v>
      </c>
      <c r="I4" s="16" t="s">
        <v>107</v>
      </c>
      <c r="J4" s="7" t="s">
        <v>108</v>
      </c>
      <c r="K4" s="9">
        <v>3</v>
      </c>
    </row>
    <row r="5" spans="1:11" ht="37.5" customHeight="1" x14ac:dyDescent="0.3">
      <c r="A5" s="7">
        <v>256</v>
      </c>
      <c r="B5" s="5" t="s">
        <v>109</v>
      </c>
      <c r="C5" s="5" t="s">
        <v>110</v>
      </c>
      <c r="D5" s="15" t="s">
        <v>12</v>
      </c>
      <c r="E5" s="10" t="s">
        <v>58</v>
      </c>
      <c r="F5" s="8" t="s">
        <v>85</v>
      </c>
      <c r="G5" s="7" t="s">
        <v>111</v>
      </c>
      <c r="H5" s="7">
        <v>1</v>
      </c>
      <c r="I5" s="7" t="s">
        <v>112</v>
      </c>
      <c r="J5" s="7" t="s">
        <v>113</v>
      </c>
      <c r="K5" s="9">
        <v>4</v>
      </c>
    </row>
    <row r="6" spans="1:11" ht="37.5" customHeight="1" x14ac:dyDescent="0.3">
      <c r="A6" s="7">
        <v>272</v>
      </c>
      <c r="B6" s="5" t="s">
        <v>114</v>
      </c>
      <c r="C6" s="5" t="s">
        <v>115</v>
      </c>
      <c r="D6" s="15" t="s">
        <v>12</v>
      </c>
      <c r="E6" s="10" t="s">
        <v>24</v>
      </c>
      <c r="F6" s="8" t="s">
        <v>85</v>
      </c>
      <c r="G6" s="7" t="s">
        <v>116</v>
      </c>
      <c r="H6" s="7">
        <v>1</v>
      </c>
      <c r="I6" s="17" t="s">
        <v>117</v>
      </c>
      <c r="J6" s="7" t="s">
        <v>118</v>
      </c>
      <c r="K6" s="9" t="s">
        <v>119</v>
      </c>
    </row>
    <row r="7" spans="1:11" ht="37.5" customHeight="1" x14ac:dyDescent="0.25">
      <c r="K7" s="18"/>
    </row>
    <row r="8" spans="1:11" ht="37.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1" t="s">
        <v>5</v>
      </c>
      <c r="G8" s="3" t="s">
        <v>6</v>
      </c>
      <c r="H8" s="1" t="s">
        <v>7</v>
      </c>
      <c r="I8" s="3" t="s">
        <v>82</v>
      </c>
      <c r="J8" s="1" t="s">
        <v>8</v>
      </c>
      <c r="K8" s="4" t="s">
        <v>9</v>
      </c>
    </row>
    <row r="9" spans="1:11" ht="37.5" customHeight="1" x14ac:dyDescent="0.3">
      <c r="A9" s="7">
        <v>254</v>
      </c>
      <c r="B9" s="5" t="s">
        <v>120</v>
      </c>
      <c r="C9" s="5" t="s">
        <v>121</v>
      </c>
      <c r="D9" s="15" t="s">
        <v>12</v>
      </c>
      <c r="E9" s="10" t="s">
        <v>71</v>
      </c>
      <c r="F9" s="8" t="s">
        <v>85</v>
      </c>
      <c r="G9" s="7" t="s">
        <v>92</v>
      </c>
      <c r="H9" s="7">
        <v>2</v>
      </c>
      <c r="I9" s="7" t="s">
        <v>93</v>
      </c>
      <c r="J9" s="7" t="s">
        <v>122</v>
      </c>
      <c r="K9" s="9">
        <v>1</v>
      </c>
    </row>
    <row r="10" spans="1:11" ht="37.5" customHeight="1" x14ac:dyDescent="0.3">
      <c r="A10" s="7">
        <v>266</v>
      </c>
      <c r="B10" s="5" t="s">
        <v>123</v>
      </c>
      <c r="C10" s="5" t="s">
        <v>124</v>
      </c>
      <c r="D10" s="15" t="s">
        <v>12</v>
      </c>
      <c r="E10" s="10" t="s">
        <v>34</v>
      </c>
      <c r="F10" s="8" t="s">
        <v>85</v>
      </c>
      <c r="G10" s="7" t="s">
        <v>125</v>
      </c>
      <c r="H10" s="7">
        <v>2</v>
      </c>
      <c r="I10" s="16" t="s">
        <v>126</v>
      </c>
      <c r="J10" s="7" t="s">
        <v>127</v>
      </c>
      <c r="K10" s="9">
        <v>2</v>
      </c>
    </row>
    <row r="11" spans="1:11" ht="37.5" customHeight="1" x14ac:dyDescent="0.3">
      <c r="A11" s="7">
        <v>261</v>
      </c>
      <c r="B11" s="6" t="s">
        <v>128</v>
      </c>
      <c r="C11" s="6" t="s">
        <v>129</v>
      </c>
      <c r="D11" s="15" t="s">
        <v>12</v>
      </c>
      <c r="E11" s="8" t="s">
        <v>39</v>
      </c>
      <c r="F11" s="8" t="s">
        <v>85</v>
      </c>
      <c r="G11" s="7" t="s">
        <v>130</v>
      </c>
      <c r="H11" s="7">
        <v>2</v>
      </c>
      <c r="I11" s="17" t="s">
        <v>131</v>
      </c>
      <c r="J11" s="7" t="s">
        <v>113</v>
      </c>
      <c r="K11" s="9" t="s">
        <v>119</v>
      </c>
    </row>
  </sheetData>
  <conditionalFormatting sqref="I11">
    <cfRule type="expression" dxfId="5" priority="1">
      <formula>J11&lt;I11</formula>
    </cfRule>
  </conditionalFormatting>
  <conditionalFormatting sqref="I2 I4 I6 I9:I10">
    <cfRule type="expression" dxfId="4" priority="2">
      <formula>I2&gt;J2</formula>
    </cfRule>
  </conditionalFormatting>
  <conditionalFormatting sqref="I3">
    <cfRule type="expression" dxfId="3" priority="3">
      <formula>I3&gt;J3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9"/>
  <sheetViews>
    <sheetView workbookViewId="0"/>
  </sheetViews>
  <sheetFormatPr defaultColWidth="12.6640625" defaultRowHeight="15.75" customHeight="1" x14ac:dyDescent="0.25"/>
  <cols>
    <col min="5" max="5" width="16.109375" customWidth="1"/>
    <col min="6" max="6" width="15.77734375" customWidth="1"/>
  </cols>
  <sheetData>
    <row r="1" spans="1:13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82</v>
      </c>
      <c r="J1" s="1" t="s">
        <v>8</v>
      </c>
      <c r="K1" s="4" t="s">
        <v>9</v>
      </c>
    </row>
    <row r="2" spans="1:13" ht="37.5" customHeight="1" x14ac:dyDescent="0.3">
      <c r="A2" s="7">
        <v>280</v>
      </c>
      <c r="B2" s="5" t="s">
        <v>132</v>
      </c>
      <c r="C2" s="5" t="s">
        <v>133</v>
      </c>
      <c r="D2" s="5" t="s">
        <v>12</v>
      </c>
      <c r="E2" s="10" t="s">
        <v>19</v>
      </c>
      <c r="F2" s="8" t="s">
        <v>134</v>
      </c>
      <c r="G2" s="19" t="s">
        <v>111</v>
      </c>
      <c r="H2" s="19">
        <v>1</v>
      </c>
      <c r="I2" s="9" t="s">
        <v>112</v>
      </c>
      <c r="J2" s="7" t="s">
        <v>135</v>
      </c>
      <c r="K2" s="9">
        <v>1</v>
      </c>
    </row>
    <row r="3" spans="1:13" ht="37.5" customHeight="1" x14ac:dyDescent="0.3">
      <c r="A3" s="7">
        <v>274</v>
      </c>
      <c r="B3" s="5" t="s">
        <v>136</v>
      </c>
      <c r="C3" s="5" t="s">
        <v>137</v>
      </c>
      <c r="D3" s="5" t="s">
        <v>12</v>
      </c>
      <c r="E3" s="10" t="s">
        <v>138</v>
      </c>
      <c r="F3" s="8" t="s">
        <v>134</v>
      </c>
      <c r="G3" s="7" t="s">
        <v>139</v>
      </c>
      <c r="H3" s="7">
        <v>1</v>
      </c>
      <c r="I3" s="9" t="s">
        <v>140</v>
      </c>
      <c r="J3" s="7" t="s">
        <v>141</v>
      </c>
      <c r="K3" s="9">
        <v>2</v>
      </c>
    </row>
    <row r="4" spans="1:13" ht="37.5" customHeight="1" x14ac:dyDescent="0.3">
      <c r="A4" s="7">
        <v>267</v>
      </c>
      <c r="B4" s="5" t="s">
        <v>142</v>
      </c>
      <c r="C4" s="5" t="s">
        <v>143</v>
      </c>
      <c r="D4" s="5" t="s">
        <v>12</v>
      </c>
      <c r="E4" s="10" t="s">
        <v>34</v>
      </c>
      <c r="F4" s="8" t="s">
        <v>134</v>
      </c>
      <c r="G4" s="19" t="s">
        <v>144</v>
      </c>
      <c r="H4" s="19">
        <v>1</v>
      </c>
      <c r="I4" s="9" t="s">
        <v>139</v>
      </c>
      <c r="J4" s="7" t="s">
        <v>145</v>
      </c>
      <c r="K4" s="9">
        <v>3</v>
      </c>
    </row>
    <row r="5" spans="1:13" ht="37.5" customHeight="1" x14ac:dyDescent="0.3">
      <c r="A5" s="7">
        <v>283</v>
      </c>
      <c r="B5" s="6" t="s">
        <v>17</v>
      </c>
      <c r="C5" s="6" t="s">
        <v>146</v>
      </c>
      <c r="D5" s="5" t="s">
        <v>12</v>
      </c>
      <c r="E5" s="14" t="s">
        <v>91</v>
      </c>
      <c r="F5" s="8" t="s">
        <v>134</v>
      </c>
      <c r="G5" s="19" t="s">
        <v>147</v>
      </c>
      <c r="H5" s="19">
        <v>1</v>
      </c>
      <c r="I5" s="9" t="s">
        <v>148</v>
      </c>
      <c r="J5" s="7" t="s">
        <v>149</v>
      </c>
      <c r="K5" s="9">
        <v>4</v>
      </c>
    </row>
    <row r="6" spans="1:13" ht="37.5" customHeight="1" x14ac:dyDescent="0.25">
      <c r="K6" s="11"/>
    </row>
    <row r="7" spans="1:13" ht="37.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1" t="s">
        <v>5</v>
      </c>
      <c r="G7" s="3" t="s">
        <v>6</v>
      </c>
      <c r="H7" s="1" t="s">
        <v>7</v>
      </c>
      <c r="I7" s="3" t="s">
        <v>82</v>
      </c>
      <c r="J7" s="1" t="s">
        <v>8</v>
      </c>
      <c r="K7" s="12" t="s">
        <v>9</v>
      </c>
    </row>
    <row r="8" spans="1:13" ht="37.5" customHeight="1" x14ac:dyDescent="0.3">
      <c r="A8" s="7">
        <v>275</v>
      </c>
      <c r="B8" s="6" t="s">
        <v>114</v>
      </c>
      <c r="C8" s="6" t="s">
        <v>150</v>
      </c>
      <c r="D8" s="5" t="s">
        <v>12</v>
      </c>
      <c r="E8" s="8" t="s">
        <v>138</v>
      </c>
      <c r="F8" s="8" t="s">
        <v>134</v>
      </c>
      <c r="G8" s="19" t="s">
        <v>151</v>
      </c>
      <c r="H8" s="19">
        <v>2</v>
      </c>
      <c r="I8" s="7" t="s">
        <v>152</v>
      </c>
      <c r="J8" s="7" t="s">
        <v>153</v>
      </c>
      <c r="K8" s="9">
        <v>1</v>
      </c>
      <c r="M8" s="20"/>
    </row>
    <row r="9" spans="1:13" ht="37.5" customHeight="1" x14ac:dyDescent="0.3">
      <c r="A9" s="7">
        <v>276</v>
      </c>
      <c r="B9" s="6" t="s">
        <v>154</v>
      </c>
      <c r="C9" s="6" t="s">
        <v>155</v>
      </c>
      <c r="D9" s="5" t="s">
        <v>12</v>
      </c>
      <c r="E9" s="8" t="s">
        <v>138</v>
      </c>
      <c r="F9" s="8" t="s">
        <v>134</v>
      </c>
      <c r="G9" s="19" t="s">
        <v>156</v>
      </c>
      <c r="H9" s="19">
        <v>2</v>
      </c>
      <c r="I9" s="7" t="s">
        <v>157</v>
      </c>
      <c r="J9" s="7" t="s">
        <v>158</v>
      </c>
      <c r="K9" s="9">
        <v>2</v>
      </c>
      <c r="M9" s="20"/>
    </row>
  </sheetData>
  <conditionalFormatting sqref="I8:I9">
    <cfRule type="expression" dxfId="2" priority="1">
      <formula>I8&gt;J8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2"/>
  <sheetViews>
    <sheetView workbookViewId="0"/>
  </sheetViews>
  <sheetFormatPr defaultColWidth="12.6640625" defaultRowHeight="15.75" customHeight="1" x14ac:dyDescent="0.25"/>
  <cols>
    <col min="6" max="6" width="14.5546875" customWidth="1"/>
  </cols>
  <sheetData>
    <row r="1" spans="1:11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82</v>
      </c>
      <c r="J1" s="1" t="s">
        <v>8</v>
      </c>
      <c r="K1" s="4" t="s">
        <v>9</v>
      </c>
    </row>
    <row r="2" spans="1:11" ht="37.5" customHeight="1" x14ac:dyDescent="0.3">
      <c r="A2" s="21">
        <v>262</v>
      </c>
      <c r="B2" s="22" t="s">
        <v>159</v>
      </c>
      <c r="C2" s="22" t="s">
        <v>160</v>
      </c>
      <c r="D2" s="23" t="s">
        <v>57</v>
      </c>
      <c r="E2" s="24" t="s">
        <v>39</v>
      </c>
      <c r="F2" s="24" t="s">
        <v>134</v>
      </c>
      <c r="G2" s="21" t="s">
        <v>161</v>
      </c>
      <c r="H2" s="21">
        <v>1</v>
      </c>
      <c r="I2" s="21" t="s">
        <v>162</v>
      </c>
      <c r="J2" s="21" t="s">
        <v>106</v>
      </c>
      <c r="K2" s="9">
        <v>1</v>
      </c>
    </row>
  </sheetData>
  <conditionalFormatting sqref="I2">
    <cfRule type="expression" dxfId="1" priority="1">
      <formula>I2&gt;J2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A3"/>
  <sheetViews>
    <sheetView tabSelected="1" workbookViewId="0">
      <selection activeCell="F13" sqref="F13"/>
    </sheetView>
  </sheetViews>
  <sheetFormatPr defaultColWidth="12.6640625" defaultRowHeight="15.75" customHeight="1" x14ac:dyDescent="0.25"/>
  <cols>
    <col min="6" max="6" width="17.21875" customWidth="1"/>
    <col min="7" max="7" width="14" customWidth="1"/>
    <col min="9" max="9" width="13.88671875" customWidth="1"/>
  </cols>
  <sheetData>
    <row r="1" spans="1:27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82</v>
      </c>
      <c r="J1" s="1" t="s">
        <v>8</v>
      </c>
      <c r="K1" s="4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37.5" customHeight="1" x14ac:dyDescent="0.3">
      <c r="A2" s="7">
        <v>263</v>
      </c>
      <c r="B2" s="6" t="s">
        <v>114</v>
      </c>
      <c r="C2" s="6" t="s">
        <v>163</v>
      </c>
      <c r="D2" s="5" t="s">
        <v>12</v>
      </c>
      <c r="E2" s="26" t="s">
        <v>39</v>
      </c>
      <c r="F2" s="8" t="s">
        <v>164</v>
      </c>
      <c r="G2" s="27"/>
      <c r="H2" s="28"/>
      <c r="I2" s="28">
        <f>G2*0.85</f>
        <v>0</v>
      </c>
      <c r="J2" s="7" t="s">
        <v>165</v>
      </c>
      <c r="K2" s="29">
        <v>1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3.2" x14ac:dyDescent="0.25">
      <c r="K3" s="31"/>
    </row>
  </sheetData>
  <conditionalFormatting sqref="I2">
    <cfRule type="expression" dxfId="0" priority="1">
      <formula>I2&gt;J2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F M 100M</vt:lpstr>
      <vt:lpstr>F Ž 100M</vt:lpstr>
      <vt:lpstr>F Ž 500M</vt:lpstr>
      <vt:lpstr>F M 500M</vt:lpstr>
      <vt:lpstr>F M 1000M</vt:lpstr>
      <vt:lpstr>F Ž 1000M</vt:lpstr>
      <vt:lpstr>F M 2500m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Učitelj</dc:creator>
  <cp:lastModifiedBy>Učitelj</cp:lastModifiedBy>
  <dcterms:created xsi:type="dcterms:W3CDTF">2026-02-12T20:11:00Z</dcterms:created>
  <dcterms:modified xsi:type="dcterms:W3CDTF">2026-02-12T20:11:01Z</dcterms:modified>
</cp:coreProperties>
</file>