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 activeTab="3"/>
  </bookViews>
  <sheets>
    <sheet name="10000M" sheetId="1" r:id="rId1"/>
    <sheet name="5000M" sheetId="2" r:id="rId2"/>
    <sheet name="1000MM" sheetId="3" r:id="rId3"/>
    <sheet name="1000MŽ" sheetId="4" r:id="rId4"/>
    <sheet name="500MM" sheetId="5" r:id="rId5"/>
    <sheet name="500MŽ" sheetId="6" r:id="rId6"/>
    <sheet name="500MM-MOD" sheetId="7" r:id="rId7"/>
    <sheet name="500MŽ-MOD" sheetId="8" r:id="rId8"/>
    <sheet name="prijave" sheetId="11" r:id="rId9"/>
    <sheet name="EKIPE" sheetId="12" r:id="rId10"/>
    <sheet name="List1" sheetId="13" r:id="rId11"/>
    <sheet name="štartna lista za bilten" sheetId="14" r:id="rId12"/>
  </sheets>
  <calcPr calcId="125725"/>
</workbook>
</file>

<file path=xl/calcChain.xml><?xml version="1.0" encoding="utf-8"?>
<calcChain xmlns="http://schemas.openxmlformats.org/spreadsheetml/2006/main">
  <c r="H40" i="2"/>
  <c r="H28" i="3"/>
  <c r="H6" i="1" l="1"/>
  <c r="H46" i="3"/>
  <c r="H41"/>
  <c r="H49"/>
  <c r="H45"/>
  <c r="H48" i="2" l="1"/>
  <c r="H49"/>
  <c r="H50"/>
  <c r="H4" i="8"/>
  <c r="H8"/>
  <c r="H9"/>
  <c r="H5"/>
  <c r="H7"/>
  <c r="H7" i="7"/>
  <c r="H8"/>
  <c r="H9"/>
  <c r="H5"/>
  <c r="H4"/>
  <c r="H10" i="5"/>
  <c r="H8"/>
  <c r="H6"/>
  <c r="H4"/>
  <c r="H9"/>
  <c r="H7"/>
  <c r="H24" i="4"/>
  <c r="H18"/>
  <c r="H5"/>
  <c r="H12"/>
  <c r="H13"/>
  <c r="H20"/>
  <c r="H15"/>
  <c r="H9"/>
  <c r="H4"/>
  <c r="H19"/>
  <c r="H17"/>
  <c r="H16"/>
  <c r="H25"/>
  <c r="H23"/>
  <c r="H10"/>
  <c r="H7"/>
  <c r="H11"/>
  <c r="H6"/>
  <c r="H22"/>
  <c r="H56" i="3"/>
  <c r="H55"/>
  <c r="H54"/>
  <c r="H22"/>
  <c r="H15"/>
  <c r="H14"/>
  <c r="H17"/>
  <c r="H21"/>
  <c r="H16"/>
  <c r="H24"/>
  <c r="H8"/>
  <c r="H4"/>
  <c r="H5"/>
  <c r="H10"/>
  <c r="H9"/>
  <c r="H6"/>
  <c r="H23"/>
  <c r="H19"/>
  <c r="H20"/>
  <c r="H27"/>
  <c r="H12"/>
  <c r="H13"/>
  <c r="H36"/>
  <c r="H26"/>
  <c r="H37"/>
  <c r="H43"/>
  <c r="H42"/>
  <c r="H39"/>
  <c r="H40"/>
  <c r="H48"/>
  <c r="H38"/>
  <c r="H47"/>
  <c r="H29"/>
  <c r="H43" i="2"/>
  <c r="H22"/>
  <c r="H11"/>
  <c r="H41"/>
  <c r="H20"/>
  <c r="H17"/>
  <c r="H25"/>
  <c r="H23"/>
  <c r="H21"/>
  <c r="H15"/>
  <c r="H5"/>
  <c r="H7"/>
  <c r="H14"/>
  <c r="H28"/>
  <c r="H10"/>
  <c r="H24"/>
  <c r="H6"/>
  <c r="H12"/>
  <c r="H13"/>
  <c r="H16"/>
  <c r="H42"/>
  <c r="H29"/>
  <c r="H15" i="1"/>
  <c r="H9"/>
  <c r="H10"/>
  <c r="H4"/>
  <c r="H5"/>
  <c r="H8"/>
  <c r="C28" i="12" l="1"/>
  <c r="D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8" l="1"/>
</calcChain>
</file>

<file path=xl/sharedStrings.xml><?xml version="1.0" encoding="utf-8"?>
<sst xmlns="http://schemas.openxmlformats.org/spreadsheetml/2006/main" count="3636" uniqueCount="354">
  <si>
    <t>Št.št.</t>
  </si>
  <si>
    <t>starost</t>
  </si>
  <si>
    <t>fin.grupa</t>
  </si>
  <si>
    <t>čas tekm.</t>
  </si>
  <si>
    <t>mesto</t>
  </si>
  <si>
    <t xml:space="preserve">Ime </t>
  </si>
  <si>
    <t>Priimek</t>
  </si>
  <si>
    <t>čas. predt.</t>
  </si>
  <si>
    <t xml:space="preserve">        Program</t>
  </si>
  <si>
    <t>Ime</t>
  </si>
  <si>
    <t>Datum rojstva</t>
  </si>
  <si>
    <t>Spol</t>
  </si>
  <si>
    <t>Regija</t>
  </si>
  <si>
    <t xml:space="preserve">  Lokalni program</t>
  </si>
  <si>
    <t>Disciplina</t>
  </si>
  <si>
    <t>Mateja</t>
  </si>
  <si>
    <t>Hudorovič</t>
  </si>
  <si>
    <t>F</t>
  </si>
  <si>
    <t>primorsko-notranjska</t>
  </si>
  <si>
    <t>CIRIUS Vipava</t>
  </si>
  <si>
    <t>500 MOD</t>
  </si>
  <si>
    <t>M</t>
  </si>
  <si>
    <t>Lea</t>
  </si>
  <si>
    <t>Kranjc</t>
  </si>
  <si>
    <t>1000 m</t>
  </si>
  <si>
    <t>Dominik</t>
  </si>
  <si>
    <t>Kogoj</t>
  </si>
  <si>
    <t>5000 m</t>
  </si>
  <si>
    <t>Klemen</t>
  </si>
  <si>
    <t>Bratina</t>
  </si>
  <si>
    <t>Ervin</t>
  </si>
  <si>
    <t>Adrović</t>
  </si>
  <si>
    <t>Ljubljansko dolenjska</t>
  </si>
  <si>
    <t>CJL OVI Jarše</t>
  </si>
  <si>
    <t>1000m</t>
  </si>
  <si>
    <t xml:space="preserve">Jakob </t>
  </si>
  <si>
    <t>Šircelj</t>
  </si>
  <si>
    <t>10000m</t>
  </si>
  <si>
    <t>Atifa</t>
  </si>
  <si>
    <t>Đaferović</t>
  </si>
  <si>
    <t>CUDV Draga</t>
  </si>
  <si>
    <t>Branko</t>
  </si>
  <si>
    <t>Globokar</t>
  </si>
  <si>
    <t>Nik</t>
  </si>
  <si>
    <t>Drevenšek</t>
  </si>
  <si>
    <t>Friderik</t>
  </si>
  <si>
    <t>Koletnik</t>
  </si>
  <si>
    <t>Irena</t>
  </si>
  <si>
    <t>Mamič</t>
  </si>
  <si>
    <t>Martina</t>
  </si>
  <si>
    <t>Dolinšek</t>
  </si>
  <si>
    <t>Peter</t>
  </si>
  <si>
    <t>Prokofjev</t>
  </si>
  <si>
    <t>5000m</t>
  </si>
  <si>
    <t>Primož</t>
  </si>
  <si>
    <t>Fičur-Boštjančič</t>
  </si>
  <si>
    <t>Sabina</t>
  </si>
  <si>
    <t>Hudorovac</t>
  </si>
  <si>
    <t xml:space="preserve">Žan </t>
  </si>
  <si>
    <t>Bajser</t>
  </si>
  <si>
    <t>Urška</t>
  </si>
  <si>
    <t>Žagar</t>
  </si>
  <si>
    <t>Žan</t>
  </si>
  <si>
    <t>Turšič</t>
  </si>
  <si>
    <t>Juš</t>
  </si>
  <si>
    <t>Golob</t>
  </si>
  <si>
    <t>Uroš</t>
  </si>
  <si>
    <t>Vrtovšek</t>
  </si>
  <si>
    <t>Esmeralda</t>
  </si>
  <si>
    <t>Brajdič</t>
  </si>
  <si>
    <t>Mark</t>
  </si>
  <si>
    <t>Lapornik</t>
  </si>
  <si>
    <t>PRIM.NOTR.</t>
  </si>
  <si>
    <t>CUEV Strunjan</t>
  </si>
  <si>
    <t>Luka</t>
  </si>
  <si>
    <t>Došen</t>
  </si>
  <si>
    <t>Franca</t>
  </si>
  <si>
    <t>Alan</t>
  </si>
  <si>
    <t>Vatovec</t>
  </si>
  <si>
    <t>brezglutenska dieta</t>
  </si>
  <si>
    <t>Amel</t>
  </si>
  <si>
    <t>Lelić</t>
  </si>
  <si>
    <t xml:space="preserve">Urban </t>
  </si>
  <si>
    <t>Gulič</t>
  </si>
  <si>
    <t>EPILEPSIA</t>
  </si>
  <si>
    <t>CELIAKIA</t>
  </si>
  <si>
    <t>celiakija</t>
  </si>
  <si>
    <t>Bojan</t>
  </si>
  <si>
    <t>Turnšek</t>
  </si>
  <si>
    <t>celjsko-koroška</t>
  </si>
  <si>
    <t>II. OŠ Žalec</t>
  </si>
  <si>
    <t>Goran</t>
  </si>
  <si>
    <t>Božič</t>
  </si>
  <si>
    <t>Krulec</t>
  </si>
  <si>
    <t>Anja</t>
  </si>
  <si>
    <t>Vidic</t>
  </si>
  <si>
    <t>Dolar</t>
  </si>
  <si>
    <t>Urban</t>
  </si>
  <si>
    <t>Arzenšek</t>
  </si>
  <si>
    <t>OŠ Glazija Celje</t>
  </si>
  <si>
    <t>/</t>
  </si>
  <si>
    <t>Gregor</t>
  </si>
  <si>
    <t>Gril</t>
  </si>
  <si>
    <t>Aljaž</t>
  </si>
  <si>
    <t>Čižič</t>
  </si>
  <si>
    <t>Andraž</t>
  </si>
  <si>
    <t>Ošlak</t>
  </si>
  <si>
    <t>OŠ pod goro Slovenske Konjice</t>
  </si>
  <si>
    <t>David</t>
  </si>
  <si>
    <t>Gosak</t>
  </si>
  <si>
    <t xml:space="preserve">1000 m </t>
  </si>
  <si>
    <t>Tilen</t>
  </si>
  <si>
    <t>Kegl</t>
  </si>
  <si>
    <t>mariborsko-pomurska</t>
  </si>
  <si>
    <t>OŠ Stanka Vraza Ormož</t>
  </si>
  <si>
    <t>Tamara</t>
  </si>
  <si>
    <t>Korotaj</t>
  </si>
  <si>
    <t>Prejac</t>
  </si>
  <si>
    <t>Nina</t>
  </si>
  <si>
    <t>Kukovec</t>
  </si>
  <si>
    <t>Sožitje Ormož</t>
  </si>
  <si>
    <t>Vanja</t>
  </si>
  <si>
    <t>Zelenik</t>
  </si>
  <si>
    <t>Lucija</t>
  </si>
  <si>
    <t>Meško</t>
  </si>
  <si>
    <t>Sano</t>
  </si>
  <si>
    <t>Žnidarič</t>
  </si>
  <si>
    <t xml:space="preserve">500m </t>
  </si>
  <si>
    <t>Tušek</t>
  </si>
  <si>
    <t>gorenjska</t>
  </si>
  <si>
    <t>Sožitje Škofja Loka in OŠ Jela Janežiča</t>
  </si>
  <si>
    <t>5.000m</t>
  </si>
  <si>
    <t xml:space="preserve">brez </t>
  </si>
  <si>
    <t>Žana</t>
  </si>
  <si>
    <t>Justin</t>
  </si>
  <si>
    <t>Ž</t>
  </si>
  <si>
    <t>1.000m</t>
  </si>
  <si>
    <t>Bernik</t>
  </si>
  <si>
    <t>10.000m</t>
  </si>
  <si>
    <t>Elvis</t>
  </si>
  <si>
    <t>Čauševič</t>
  </si>
  <si>
    <t>Simona</t>
  </si>
  <si>
    <t>Gaser</t>
  </si>
  <si>
    <t>10.000 m</t>
  </si>
  <si>
    <t>Babič</t>
  </si>
  <si>
    <t>Jakob</t>
  </si>
  <si>
    <t>Jenko</t>
  </si>
  <si>
    <t>brez glutenska dieta</t>
  </si>
  <si>
    <t xml:space="preserve">Žiga </t>
  </si>
  <si>
    <t>Šmid</t>
  </si>
  <si>
    <t>Katja</t>
  </si>
  <si>
    <t>Pegan</t>
  </si>
  <si>
    <t>VDC Ajdovščina-Vipava</t>
  </si>
  <si>
    <t>ni</t>
  </si>
  <si>
    <t>Stjepan</t>
  </si>
  <si>
    <t>Petrović</t>
  </si>
  <si>
    <t>Jelerčič</t>
  </si>
  <si>
    <t>Fajdiga</t>
  </si>
  <si>
    <t>Tine</t>
  </si>
  <si>
    <t>Bizjak</t>
  </si>
  <si>
    <t>CUDV Dobrna</t>
  </si>
  <si>
    <t>1000 M</t>
  </si>
  <si>
    <t>Damjan</t>
  </si>
  <si>
    <t>Rajter</t>
  </si>
  <si>
    <t>500 M</t>
  </si>
  <si>
    <t>Vinko</t>
  </si>
  <si>
    <t>Rešetar</t>
  </si>
  <si>
    <t>5000 M</t>
  </si>
  <si>
    <t>Albin</t>
  </si>
  <si>
    <t>Kolar</t>
  </si>
  <si>
    <t>MARKO</t>
  </si>
  <si>
    <t>HORJAK</t>
  </si>
  <si>
    <t>VDC Koper</t>
  </si>
  <si>
    <t xml:space="preserve">Borut </t>
  </si>
  <si>
    <t>Kelenc</t>
  </si>
  <si>
    <t>Mariborsko-pomurska</t>
  </si>
  <si>
    <t>Dejan</t>
  </si>
  <si>
    <t>Šumandl</t>
  </si>
  <si>
    <t>VDC Polž</t>
  </si>
  <si>
    <t>Robert</t>
  </si>
  <si>
    <t>Potočnik</t>
  </si>
  <si>
    <t xml:space="preserve">Klemen </t>
  </si>
  <si>
    <t>Jančič</t>
  </si>
  <si>
    <t xml:space="preserve">Marko </t>
  </si>
  <si>
    <t>Goltes</t>
  </si>
  <si>
    <t>Aleš</t>
  </si>
  <si>
    <t>Capuder</t>
  </si>
  <si>
    <t>1000  M</t>
  </si>
  <si>
    <t>VLADO</t>
  </si>
  <si>
    <t>ALDRIJAN</t>
  </si>
  <si>
    <t>celjsko- koroška</t>
  </si>
  <si>
    <t>CUDV ČRNA-VDC SG</t>
  </si>
  <si>
    <t xml:space="preserve">SIMON </t>
  </si>
  <si>
    <t>ŠPEGEL</t>
  </si>
  <si>
    <t>KATJA</t>
  </si>
  <si>
    <t>SEŠELJ</t>
  </si>
  <si>
    <t>BRANKA</t>
  </si>
  <si>
    <t>VREČAR</t>
  </si>
  <si>
    <t>ANDREJ</t>
  </si>
  <si>
    <t>CEDULA</t>
  </si>
  <si>
    <t>Alenka</t>
  </si>
  <si>
    <t>Gajšek</t>
  </si>
  <si>
    <t>VDC Šentjur enota Šentjur</t>
  </si>
  <si>
    <t>Hrovatin</t>
  </si>
  <si>
    <t>prim.-not. regija</t>
  </si>
  <si>
    <t xml:space="preserve"> VDC Želva enota NG</t>
  </si>
  <si>
    <t>Tomaž</t>
  </si>
  <si>
    <t>Kotnjek</t>
  </si>
  <si>
    <t>lj.-dol. regija</t>
  </si>
  <si>
    <t xml:space="preserve"> VDC Želva enota LJ</t>
  </si>
  <si>
    <t>Jože</t>
  </si>
  <si>
    <t>Galič</t>
  </si>
  <si>
    <t>Boštjan</t>
  </si>
  <si>
    <t>Strnad</t>
  </si>
  <si>
    <t>VIZ III. OŠ Rogaška Slatina</t>
  </si>
  <si>
    <t>Tatjana</t>
  </si>
  <si>
    <t>Počivavšek</t>
  </si>
  <si>
    <t>Simon</t>
  </si>
  <si>
    <t>Klep</t>
  </si>
  <si>
    <t>Celjsko-Kor.</t>
  </si>
  <si>
    <t>Sožitje MD</t>
  </si>
  <si>
    <t>10000 m</t>
  </si>
  <si>
    <t>500m</t>
  </si>
  <si>
    <t xml:space="preserve">1000m </t>
  </si>
  <si>
    <t>500 m MOD.</t>
  </si>
  <si>
    <t>500 m</t>
  </si>
  <si>
    <t xml:space="preserve">500m MOD. </t>
  </si>
  <si>
    <t>500m MOD.</t>
  </si>
  <si>
    <t>VDC Murska Sobota-enota Lendava</t>
  </si>
  <si>
    <t>500m-modificirano-ženske</t>
  </si>
  <si>
    <t>500M-Modificirano-moški</t>
  </si>
  <si>
    <t xml:space="preserve">                                1000M-Moški</t>
  </si>
  <si>
    <t xml:space="preserve">                         5000M-Moški</t>
  </si>
  <si>
    <t xml:space="preserve">                       5000M-Ženske</t>
  </si>
  <si>
    <t xml:space="preserve">                                                     10.000 M-MOŠKI</t>
  </si>
  <si>
    <t xml:space="preserve">                        10.000M-Ženske</t>
  </si>
  <si>
    <t xml:space="preserve">              500m-moški</t>
  </si>
  <si>
    <t xml:space="preserve">                               1000M-Ženske</t>
  </si>
  <si>
    <t>Dalila</t>
  </si>
  <si>
    <t>Markelj</t>
  </si>
  <si>
    <t>CUDV Radovljica</t>
  </si>
  <si>
    <t>Bojana</t>
  </si>
  <si>
    <t>Pipan</t>
  </si>
  <si>
    <t>Kuhar</t>
  </si>
  <si>
    <t>Saša</t>
  </si>
  <si>
    <t>Vizjak</t>
  </si>
  <si>
    <t>VDC Šentjur enota Šmarje pri Jelšah</t>
  </si>
  <si>
    <t xml:space="preserve">nima posebnosti </t>
  </si>
  <si>
    <t>Marjan</t>
  </si>
  <si>
    <t>Kračun</t>
  </si>
  <si>
    <t>VDC Šentjur enota Slovenske Konjice</t>
  </si>
  <si>
    <t>Borut</t>
  </si>
  <si>
    <t>Skok</t>
  </si>
  <si>
    <t>Jernej</t>
  </si>
  <si>
    <t>Ganzitti</t>
  </si>
  <si>
    <t xml:space="preserve">Peter </t>
  </si>
  <si>
    <t>Kropf</t>
  </si>
  <si>
    <t>500m MOD</t>
  </si>
  <si>
    <t xml:space="preserve"> 1000m</t>
  </si>
  <si>
    <t>Aleksander</t>
  </si>
  <si>
    <t>Jesenk</t>
  </si>
  <si>
    <t>CUDV Črna enota Muta</t>
  </si>
  <si>
    <t>Maja</t>
  </si>
  <si>
    <t>Kac</t>
  </si>
  <si>
    <t>Danica</t>
  </si>
  <si>
    <t>Krajnc</t>
  </si>
  <si>
    <t>Pongrac</t>
  </si>
  <si>
    <t>Ernest</t>
  </si>
  <si>
    <t>Cajner</t>
  </si>
  <si>
    <t>CVD Golovec</t>
  </si>
  <si>
    <t>Liljana</t>
  </si>
  <si>
    <t>Cestnik</t>
  </si>
  <si>
    <t>Horvat</t>
  </si>
  <si>
    <t>Venčeslav</t>
  </si>
  <si>
    <t>Zazijal</t>
  </si>
  <si>
    <t>CUDV Črna na Koroškem</t>
  </si>
  <si>
    <t>ŠT.TEK.</t>
  </si>
  <si>
    <t>ŠT. SPR.</t>
  </si>
  <si>
    <t>SKUPAJ</t>
  </si>
  <si>
    <t>POSEBNOSTI</t>
  </si>
  <si>
    <t>Valter</t>
  </si>
  <si>
    <t>Šeruga</t>
  </si>
  <si>
    <t>Timotej</t>
  </si>
  <si>
    <t>Veronik</t>
  </si>
  <si>
    <t>Sašo</t>
  </si>
  <si>
    <t>Firbas</t>
  </si>
  <si>
    <t>Poldi</t>
  </si>
  <si>
    <t xml:space="preserve">Gusti </t>
  </si>
  <si>
    <t>Kočivnik</t>
  </si>
  <si>
    <t xml:space="preserve">Marica </t>
  </si>
  <si>
    <t>Štefka</t>
  </si>
  <si>
    <t>Tonček</t>
  </si>
  <si>
    <t>Požun</t>
  </si>
  <si>
    <t xml:space="preserve">10000m </t>
  </si>
  <si>
    <t>FENIL-KETENORIJA</t>
  </si>
  <si>
    <t>Rustja</t>
  </si>
  <si>
    <t>Sešelj</t>
  </si>
  <si>
    <t>Branka</t>
  </si>
  <si>
    <t>Vrečar</t>
  </si>
  <si>
    <t>Vlado</t>
  </si>
  <si>
    <t>Aldrijan</t>
  </si>
  <si>
    <t>Marko</t>
  </si>
  <si>
    <t>Horjak</t>
  </si>
  <si>
    <t>Špegel</t>
  </si>
  <si>
    <t>Andrej</t>
  </si>
  <si>
    <t>Cedula</t>
  </si>
  <si>
    <t>IME</t>
  </si>
  <si>
    <t>PRIIMEK</t>
  </si>
  <si>
    <t>SPOL</t>
  </si>
  <si>
    <t>PROGRAM</t>
  </si>
  <si>
    <t>DISCIPLINA</t>
  </si>
  <si>
    <t>ŠT. ŠT.</t>
  </si>
  <si>
    <t xml:space="preserve">        1000M-Moški-MLAJŠI</t>
  </si>
  <si>
    <t>SODELUJOČI PROGRAMI</t>
  </si>
  <si>
    <t xml:space="preserve">Simon </t>
  </si>
  <si>
    <t>Sožitje Mežiške doline</t>
  </si>
  <si>
    <t>Aljoša</t>
  </si>
  <si>
    <t>Uran</t>
  </si>
  <si>
    <t>BREZGLUTENSKA</t>
  </si>
  <si>
    <t>brezglutenska dieta 2X</t>
  </si>
  <si>
    <t>FENILKET. Marica</t>
  </si>
  <si>
    <t>Klajžar</t>
  </si>
  <si>
    <t>Dom Nine Pokorn Grmovje</t>
  </si>
  <si>
    <t>Ferdo</t>
  </si>
  <si>
    <t>Bitenc</t>
  </si>
  <si>
    <t>Kristjan</t>
  </si>
  <si>
    <t>Lipovec</t>
  </si>
  <si>
    <t>Gorenc</t>
  </si>
  <si>
    <t>DZC Janez Levec</t>
  </si>
  <si>
    <t>Sandi</t>
  </si>
  <si>
    <t>Štraus</t>
  </si>
  <si>
    <t>MLAJŠI OD 15 LET 5000M MOŠKI</t>
  </si>
  <si>
    <t>Žiga</t>
  </si>
  <si>
    <t>Vangoš</t>
  </si>
  <si>
    <t>II.OŠ. Žalec</t>
  </si>
  <si>
    <t>1-GRUPA</t>
  </si>
  <si>
    <t>4-GRUPA</t>
  </si>
  <si>
    <t>3.GRUPA</t>
  </si>
  <si>
    <t>2.GRUPA</t>
  </si>
  <si>
    <t>1.GRUPA</t>
  </si>
  <si>
    <t>02:08.40</t>
  </si>
  <si>
    <t>01:38.90</t>
  </si>
  <si>
    <t>02:01.70</t>
  </si>
  <si>
    <t>02:27.10</t>
  </si>
  <si>
    <t>04:38.50</t>
  </si>
  <si>
    <t>02:32.92</t>
  </si>
  <si>
    <t>02:33.00</t>
  </si>
  <si>
    <t>02:49.60</t>
  </si>
  <si>
    <t>03:02.50</t>
  </si>
  <si>
    <t>03:13.40</t>
  </si>
  <si>
    <t>01:30.20</t>
  </si>
  <si>
    <t>01:29.20</t>
  </si>
  <si>
    <t>01:37.60</t>
  </si>
  <si>
    <t>01:39.60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</si>
</sst>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mm:ss.00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.1"/>
      <color theme="1"/>
      <name val="Ari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.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6" fillId="0" borderId="0"/>
  </cellStyleXfs>
  <cellXfs count="325">
    <xf numFmtId="0" fontId="0" fillId="0" borderId="0" xfId="0"/>
    <xf numFmtId="0" fontId="2" fillId="0" borderId="3" xfId="2" applyFont="1" applyBorder="1"/>
    <xf numFmtId="0" fontId="10" fillId="0" borderId="2" xfId="0" applyFont="1" applyBorder="1" applyAlignment="1">
      <alignment horizontal="center"/>
    </xf>
    <xf numFmtId="0" fontId="2" fillId="0" borderId="2" xfId="2" applyFont="1" applyBorder="1" applyAlignment="1" applyProtection="1">
      <alignment horizontal="center"/>
      <protection locked="0"/>
    </xf>
    <xf numFmtId="0" fontId="2" fillId="0" borderId="2" xfId="2" applyFont="1" applyBorder="1" applyAlignment="1"/>
    <xf numFmtId="0" fontId="2" fillId="0" borderId="2" xfId="2" applyFont="1" applyBorder="1" applyAlignment="1">
      <alignment horizontal="center"/>
    </xf>
    <xf numFmtId="9" fontId="2" fillId="0" borderId="2" xfId="2" applyNumberFormat="1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3" fillId="0" borderId="6" xfId="0" applyFont="1" applyFill="1" applyBorder="1" applyAlignment="1">
      <alignment horizontal="center"/>
    </xf>
    <xf numFmtId="0" fontId="13" fillId="2" borderId="1" xfId="0" applyFont="1" applyFill="1" applyBorder="1"/>
    <xf numFmtId="14" fontId="13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 applyAlignment="1" applyProtection="1"/>
    <xf numFmtId="0" fontId="12" fillId="2" borderId="6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9" xfId="0" applyFont="1" applyFill="1" applyBorder="1"/>
    <xf numFmtId="0" fontId="0" fillId="3" borderId="0" xfId="0" applyFill="1" applyAlignment="1">
      <alignment horizontal="left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/>
    <xf numFmtId="0" fontId="0" fillId="3" borderId="6" xfId="0" applyFont="1" applyFill="1" applyBorder="1" applyAlignment="1">
      <alignment horizontal="left"/>
    </xf>
    <xf numFmtId="164" fontId="4" fillId="3" borderId="1" xfId="0" applyNumberFormat="1" applyFont="1" applyFill="1" applyBorder="1" applyAlignment="1" applyProtection="1"/>
    <xf numFmtId="0" fontId="0" fillId="3" borderId="6" xfId="0" applyFill="1" applyBorder="1" applyAlignment="1">
      <alignment horizontal="left"/>
    </xf>
    <xf numFmtId="0" fontId="12" fillId="2" borderId="1" xfId="0" applyFont="1" applyFill="1" applyBorder="1"/>
    <xf numFmtId="0" fontId="0" fillId="4" borderId="6" xfId="0" applyFill="1" applyBorder="1" applyAlignment="1">
      <alignment horizontal="left"/>
    </xf>
    <xf numFmtId="0" fontId="0" fillId="4" borderId="1" xfId="0" applyFill="1" applyBorder="1"/>
    <xf numFmtId="0" fontId="12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/>
    <xf numFmtId="14" fontId="0" fillId="4" borderId="1" xfId="0" applyNumberFormat="1" applyFont="1" applyFill="1" applyBorder="1" applyAlignment="1"/>
    <xf numFmtId="0" fontId="0" fillId="4" borderId="6" xfId="0" applyFont="1" applyFill="1" applyBorder="1" applyAlignment="1">
      <alignment horizontal="left"/>
    </xf>
    <xf numFmtId="164" fontId="4" fillId="4" borderId="1" xfId="0" applyNumberFormat="1" applyFont="1" applyFill="1" applyBorder="1" applyAlignment="1" applyProtection="1"/>
    <xf numFmtId="0" fontId="1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2" fillId="4" borderId="1" xfId="0" applyFont="1" applyFill="1" applyBorder="1"/>
    <xf numFmtId="3" fontId="0" fillId="4" borderId="6" xfId="0" applyNumberFormat="1" applyFill="1" applyBorder="1" applyAlignment="1">
      <alignment horizontal="left"/>
    </xf>
    <xf numFmtId="0" fontId="14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left"/>
    </xf>
    <xf numFmtId="0" fontId="6" fillId="4" borderId="1" xfId="0" applyFont="1" applyFill="1" applyBorder="1"/>
    <xf numFmtId="0" fontId="0" fillId="4" borderId="0" xfId="0" applyFill="1" applyAlignment="1">
      <alignment horizontal="left"/>
    </xf>
    <xf numFmtId="0" fontId="13" fillId="5" borderId="1" xfId="0" applyFont="1" applyFill="1" applyBorder="1"/>
    <xf numFmtId="14" fontId="13" fillId="5" borderId="1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2" fillId="5" borderId="1" xfId="0" applyFont="1" applyFill="1" applyBorder="1"/>
    <xf numFmtId="0" fontId="5" fillId="5" borderId="1" xfId="0" applyFont="1" applyFill="1" applyBorder="1"/>
    <xf numFmtId="164" fontId="5" fillId="5" borderId="1" xfId="0" applyNumberFormat="1" applyFont="1" applyFill="1" applyBorder="1" applyAlignment="1" applyProtection="1"/>
    <xf numFmtId="0" fontId="0" fillId="5" borderId="6" xfId="0" applyFill="1" applyBorder="1" applyAlignment="1">
      <alignment horizontal="left"/>
    </xf>
    <xf numFmtId="0" fontId="0" fillId="5" borderId="1" xfId="0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1" xfId="0" applyFont="1" applyFill="1" applyBorder="1" applyAlignment="1"/>
    <xf numFmtId="164" fontId="9" fillId="5" borderId="1" xfId="0" applyNumberFormat="1" applyFont="1" applyFill="1" applyBorder="1" applyAlignment="1" applyProtection="1"/>
    <xf numFmtId="0" fontId="0" fillId="5" borderId="6" xfId="0" applyFont="1" applyFill="1" applyBorder="1" applyAlignment="1">
      <alignment horizontal="left"/>
    </xf>
    <xf numFmtId="164" fontId="4" fillId="5" borderId="1" xfId="0" applyNumberFormat="1" applyFont="1" applyFill="1" applyBorder="1" applyAlignment="1" applyProtection="1"/>
    <xf numFmtId="0" fontId="12" fillId="5" borderId="1" xfId="0" applyFont="1" applyFill="1" applyBorder="1" applyAlignment="1">
      <alignment horizontal="center"/>
    </xf>
    <xf numFmtId="3" fontId="0" fillId="5" borderId="6" xfId="0" applyNumberFormat="1" applyFill="1" applyBorder="1" applyAlignment="1">
      <alignment horizontal="left"/>
    </xf>
    <xf numFmtId="0" fontId="14" fillId="5" borderId="1" xfId="0" applyFont="1" applyFill="1" applyBorder="1"/>
    <xf numFmtId="0" fontId="19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64" fontId="4" fillId="5" borderId="1" xfId="0" applyNumberFormat="1" applyFont="1" applyFill="1" applyBorder="1" applyAlignment="1" applyProtection="1">
      <alignment horizont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/>
    <xf numFmtId="14" fontId="0" fillId="6" borderId="1" xfId="0" applyNumberFormat="1" applyFill="1" applyBorder="1"/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164" fontId="4" fillId="6" borderId="1" xfId="0" applyNumberFormat="1" applyFont="1" applyFill="1" applyBorder="1" applyAlignment="1" applyProtection="1"/>
    <xf numFmtId="3" fontId="0" fillId="6" borderId="6" xfId="0" applyNumberFormat="1" applyFill="1" applyBorder="1" applyAlignment="1">
      <alignment horizontal="left"/>
    </xf>
    <xf numFmtId="0" fontId="12" fillId="6" borderId="1" xfId="0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6" fillId="6" borderId="6" xfId="0" applyFont="1" applyFill="1" applyBorder="1" applyAlignment="1">
      <alignment horizontal="left"/>
    </xf>
    <xf numFmtId="0" fontId="17" fillId="6" borderId="10" xfId="3" applyFont="1" applyFill="1" applyBorder="1" applyAlignment="1">
      <alignment horizontal="left"/>
    </xf>
    <xf numFmtId="0" fontId="20" fillId="6" borderId="10" xfId="3" applyFont="1" applyFill="1" applyBorder="1" applyAlignment="1">
      <alignment horizontal="center"/>
    </xf>
    <xf numFmtId="0" fontId="17" fillId="6" borderId="10" xfId="3" applyFont="1" applyFill="1" applyBorder="1" applyAlignment="1">
      <alignment horizontal="center"/>
    </xf>
    <xf numFmtId="0" fontId="17" fillId="6" borderId="11" xfId="3" applyFont="1" applyFill="1" applyBorder="1" applyAlignment="1">
      <alignment horizontal="left"/>
    </xf>
    <xf numFmtId="0" fontId="17" fillId="6" borderId="1" xfId="3" applyFont="1" applyFill="1" applyBorder="1" applyAlignment="1"/>
    <xf numFmtId="0" fontId="4" fillId="6" borderId="10" xfId="3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4" fillId="6" borderId="1" xfId="0" applyNumberFormat="1" applyFont="1" applyFill="1" applyBorder="1" applyAlignment="1" applyProtection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 applyProtection="1">
      <alignment horizontal="center"/>
    </xf>
    <xf numFmtId="0" fontId="9" fillId="5" borderId="1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0" fillId="6" borderId="1" xfId="0" applyFont="1" applyFill="1" applyBorder="1" applyAlignment="1">
      <alignment horizontal="center"/>
    </xf>
    <xf numFmtId="0" fontId="16" fillId="6" borderId="10" xfId="3" applyFont="1" applyFill="1" applyBorder="1" applyAlignment="1">
      <alignment horizontal="center"/>
    </xf>
    <xf numFmtId="0" fontId="11" fillId="5" borderId="1" xfId="0" applyFont="1" applyFill="1" applyBorder="1"/>
    <xf numFmtId="0" fontId="11" fillId="2" borderId="1" xfId="0" applyFont="1" applyFill="1" applyBorder="1"/>
    <xf numFmtId="0" fontId="0" fillId="6" borderId="1" xfId="0" applyFont="1" applyFill="1" applyBorder="1" applyAlignment="1">
      <alignment horizontal="left"/>
    </xf>
    <xf numFmtId="0" fontId="16" fillId="6" borderId="10" xfId="3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6" borderId="1" xfId="0" applyFont="1" applyFill="1" applyBorder="1"/>
    <xf numFmtId="0" fontId="9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1" fillId="6" borderId="10" xfId="3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0" borderId="0" xfId="0" applyFill="1" applyBorder="1"/>
    <xf numFmtId="0" fontId="24" fillId="0" borderId="0" xfId="0" applyFont="1"/>
    <xf numFmtId="0" fontId="25" fillId="0" borderId="0" xfId="0" applyFont="1"/>
    <xf numFmtId="0" fontId="22" fillId="0" borderId="1" xfId="0" applyFont="1" applyBorder="1"/>
    <xf numFmtId="0" fontId="6" fillId="0" borderId="1" xfId="0" applyFont="1" applyBorder="1"/>
    <xf numFmtId="0" fontId="6" fillId="4" borderId="1" xfId="0" applyFont="1" applyFill="1" applyBorder="1" applyAlignment="1">
      <alignment horizontal="left"/>
    </xf>
    <xf numFmtId="0" fontId="9" fillId="5" borderId="1" xfId="0" applyFont="1" applyFill="1" applyBorder="1"/>
    <xf numFmtId="0" fontId="25" fillId="0" borderId="0" xfId="0" applyFont="1" applyFill="1" applyBorder="1" applyAlignment="1">
      <alignment horizontal="left"/>
    </xf>
    <xf numFmtId="0" fontId="28" fillId="0" borderId="3" xfId="2" applyFont="1" applyBorder="1"/>
    <xf numFmtId="0" fontId="29" fillId="0" borderId="2" xfId="0" applyFont="1" applyBorder="1" applyAlignment="1">
      <alignment horizontal="center"/>
    </xf>
    <xf numFmtId="0" fontId="28" fillId="0" borderId="2" xfId="2" applyFont="1" applyBorder="1" applyAlignment="1" applyProtection="1">
      <alignment horizontal="center"/>
      <protection locked="0"/>
    </xf>
    <xf numFmtId="0" fontId="28" fillId="0" borderId="2" xfId="2" applyFont="1" applyBorder="1" applyAlignment="1"/>
    <xf numFmtId="0" fontId="28" fillId="0" borderId="2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9" fontId="28" fillId="0" borderId="2" xfId="2" applyNumberFormat="1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6" fillId="0" borderId="12" xfId="0" applyFont="1" applyBorder="1"/>
    <xf numFmtId="0" fontId="0" fillId="0" borderId="12" xfId="0" applyBorder="1"/>
    <xf numFmtId="0" fontId="22" fillId="0" borderId="12" xfId="0" applyFont="1" applyBorder="1"/>
    <xf numFmtId="0" fontId="23" fillId="0" borderId="2" xfId="0" applyFont="1" applyBorder="1" applyAlignment="1">
      <alignment horizontal="center"/>
    </xf>
    <xf numFmtId="0" fontId="28" fillId="0" borderId="13" xfId="2" applyFont="1" applyBorder="1"/>
    <xf numFmtId="0" fontId="29" fillId="0" borderId="14" xfId="0" applyFont="1" applyBorder="1" applyAlignment="1">
      <alignment horizontal="center"/>
    </xf>
    <xf numFmtId="0" fontId="28" fillId="0" borderId="14" xfId="2" applyFont="1" applyBorder="1" applyAlignment="1" applyProtection="1">
      <alignment horizontal="center"/>
      <protection locked="0"/>
    </xf>
    <xf numFmtId="0" fontId="28" fillId="0" borderId="14" xfId="2" applyFont="1" applyBorder="1" applyAlignment="1"/>
    <xf numFmtId="0" fontId="28" fillId="0" borderId="14" xfId="2" applyFont="1" applyBorder="1" applyAlignment="1">
      <alignment horizontal="center"/>
    </xf>
    <xf numFmtId="9" fontId="28" fillId="0" borderId="14" xfId="2" applyNumberFormat="1" applyFont="1" applyBorder="1" applyAlignment="1">
      <alignment horizontal="center"/>
    </xf>
    <xf numFmtId="0" fontId="28" fillId="0" borderId="15" xfId="2" applyFont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7" fillId="6" borderId="16" xfId="3" applyFont="1" applyFill="1" applyBorder="1" applyAlignment="1">
      <alignment horizontal="left"/>
    </xf>
    <xf numFmtId="0" fontId="17" fillId="6" borderId="17" xfId="3" applyFont="1" applyFill="1" applyBorder="1" applyAlignment="1"/>
    <xf numFmtId="164" fontId="4" fillId="6" borderId="19" xfId="3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0" fillId="4" borderId="1" xfId="0" applyFill="1" applyBorder="1" applyAlignment="1"/>
    <xf numFmtId="0" fontId="0" fillId="2" borderId="1" xfId="0" applyFill="1" applyBorder="1" applyAlignment="1">
      <alignment horizontal="left"/>
    </xf>
    <xf numFmtId="0" fontId="4" fillId="5" borderId="7" xfId="0" applyNumberFormat="1" applyFont="1" applyFill="1" applyBorder="1" applyAlignment="1" applyProtection="1">
      <alignment horizontal="center"/>
    </xf>
    <xf numFmtId="0" fontId="0" fillId="5" borderId="0" xfId="0" applyFill="1"/>
    <xf numFmtId="0" fontId="0" fillId="4" borderId="18" xfId="0" applyFill="1" applyBorder="1"/>
    <xf numFmtId="14" fontId="9" fillId="5" borderId="1" xfId="0" applyNumberFormat="1" applyFont="1" applyFill="1" applyBorder="1"/>
    <xf numFmtId="0" fontId="9" fillId="7" borderId="1" xfId="0" applyFont="1" applyFill="1" applyBorder="1"/>
    <xf numFmtId="0" fontId="23" fillId="0" borderId="0" xfId="0" applyFont="1"/>
    <xf numFmtId="0" fontId="0" fillId="0" borderId="1" xfId="0" applyFill="1" applyBorder="1"/>
    <xf numFmtId="0" fontId="4" fillId="5" borderId="0" xfId="0" applyNumberFormat="1" applyFont="1" applyFill="1" applyBorder="1" applyAlignment="1" applyProtection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1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6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/>
    </xf>
    <xf numFmtId="0" fontId="31" fillId="0" borderId="6" xfId="3" applyFont="1" applyFill="1" applyBorder="1" applyAlignment="1">
      <alignment horizontal="left"/>
    </xf>
    <xf numFmtId="0" fontId="12" fillId="6" borderId="6" xfId="0" applyFont="1" applyFill="1" applyBorder="1" applyAlignment="1">
      <alignment horizontal="left"/>
    </xf>
    <xf numFmtId="0" fontId="0" fillId="7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left"/>
    </xf>
    <xf numFmtId="0" fontId="0" fillId="0" borderId="1" xfId="0" applyFont="1" applyFill="1" applyBorder="1"/>
    <xf numFmtId="0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27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7" fillId="0" borderId="12" xfId="0" applyNumberFormat="1" applyFont="1" applyFill="1" applyBorder="1" applyAlignment="1" applyProtection="1">
      <alignment horizontal="center"/>
    </xf>
    <xf numFmtId="0" fontId="6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 applyProtection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32" fillId="6" borderId="10" xfId="3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2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15" fillId="5" borderId="1" xfId="0" applyFont="1" applyFill="1" applyBorder="1"/>
    <xf numFmtId="0" fontId="6" fillId="3" borderId="1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4" borderId="1" xfId="0" applyFont="1" applyFill="1" applyBorder="1" applyAlignment="1"/>
    <xf numFmtId="0" fontId="6" fillId="3" borderId="1" xfId="0" applyFont="1" applyFill="1" applyBorder="1" applyAlignment="1"/>
    <xf numFmtId="0" fontId="15" fillId="4" borderId="1" xfId="0" applyFont="1" applyFill="1" applyBorder="1"/>
    <xf numFmtId="0" fontId="15" fillId="4" borderId="6" xfId="0" applyFont="1" applyFill="1" applyBorder="1" applyAlignment="1">
      <alignment horizontal="left"/>
    </xf>
    <xf numFmtId="3" fontId="6" fillId="6" borderId="1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32" fillId="6" borderId="10" xfId="3" applyFont="1" applyFill="1" applyBorder="1" applyAlignment="1">
      <alignment horizontal="left"/>
    </xf>
    <xf numFmtId="0" fontId="32" fillId="6" borderId="11" xfId="3" applyFont="1" applyFill="1" applyBorder="1" applyAlignment="1">
      <alignment horizontal="left"/>
    </xf>
    <xf numFmtId="0" fontId="32" fillId="6" borderId="1" xfId="3" applyFont="1" applyFill="1" applyBorder="1" applyAlignment="1">
      <alignment horizontal="left"/>
    </xf>
    <xf numFmtId="0" fontId="33" fillId="3" borderId="1" xfId="0" applyFont="1" applyFill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2" xfId="0" applyFont="1" applyBorder="1"/>
    <xf numFmtId="0" fontId="29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0" fontId="32" fillId="0" borderId="10" xfId="3" applyFont="1" applyFill="1" applyBorder="1" applyAlignment="1">
      <alignment horizontal="left"/>
    </xf>
    <xf numFmtId="0" fontId="32" fillId="0" borderId="10" xfId="3" applyFont="1" applyFill="1" applyBorder="1" applyAlignment="1">
      <alignment horizontal="center"/>
    </xf>
    <xf numFmtId="0" fontId="32" fillId="0" borderId="11" xfId="3" applyFont="1" applyFill="1" applyBorder="1" applyAlignment="1">
      <alignment horizontal="left"/>
    </xf>
    <xf numFmtId="0" fontId="32" fillId="0" borderId="1" xfId="3" applyFont="1" applyFill="1" applyBorder="1" applyAlignment="1">
      <alignment horizontal="left"/>
    </xf>
    <xf numFmtId="0" fontId="33" fillId="0" borderId="1" xfId="0" applyFont="1" applyFill="1" applyBorder="1" applyAlignment="1">
      <alignment horizontal="left"/>
    </xf>
    <xf numFmtId="0" fontId="13" fillId="5" borderId="1" xfId="0" applyNumberFormat="1" applyFont="1" applyFill="1" applyBorder="1" applyAlignment="1">
      <alignment horizontal="right"/>
    </xf>
    <xf numFmtId="0" fontId="18" fillId="7" borderId="1" xfId="0" applyFont="1" applyFill="1" applyBorder="1" applyAlignment="1">
      <alignment horizontal="center"/>
    </xf>
    <xf numFmtId="165" fontId="22" fillId="8" borderId="1" xfId="0" applyNumberFormat="1" applyFont="1" applyFill="1" applyBorder="1" applyAlignment="1"/>
    <xf numFmtId="0" fontId="16" fillId="0" borderId="12" xfId="3" applyFont="1" applyFill="1" applyBorder="1" applyAlignment="1">
      <alignment horizontal="left"/>
    </xf>
    <xf numFmtId="0" fontId="4" fillId="0" borderId="12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8" fillId="0" borderId="1" xfId="2" applyFont="1" applyBorder="1"/>
    <xf numFmtId="0" fontId="22" fillId="0" borderId="2" xfId="0" applyFont="1" applyFill="1" applyBorder="1"/>
    <xf numFmtId="0" fontId="23" fillId="0" borderId="1" xfId="0" applyFont="1" applyBorder="1" applyAlignment="1">
      <alignment horizontal="center"/>
    </xf>
    <xf numFmtId="0" fontId="27" fillId="0" borderId="2" xfId="0" applyNumberFormat="1" applyFont="1" applyFill="1" applyBorder="1" applyAlignment="1" applyProtection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8" fillId="0" borderId="1" xfId="2" applyFont="1" applyBorder="1" applyAlignment="1" applyProtection="1">
      <alignment horizontal="center"/>
      <protection locked="0"/>
    </xf>
    <xf numFmtId="0" fontId="22" fillId="0" borderId="2" xfId="0" applyFont="1" applyFill="1" applyBorder="1" applyAlignment="1">
      <alignment horizontal="left"/>
    </xf>
    <xf numFmtId="0" fontId="28" fillId="0" borderId="1" xfId="2" applyFont="1" applyBorder="1" applyAlignment="1"/>
    <xf numFmtId="165" fontId="22" fillId="8" borderId="2" xfId="0" applyNumberFormat="1" applyFont="1" applyFill="1" applyBorder="1" applyAlignment="1"/>
    <xf numFmtId="0" fontId="28" fillId="0" borderId="1" xfId="2" applyFont="1" applyBorder="1" applyAlignment="1">
      <alignment horizontal="center"/>
    </xf>
    <xf numFmtId="0" fontId="22" fillId="0" borderId="4" xfId="0" applyFont="1" applyBorder="1"/>
    <xf numFmtId="9" fontId="28" fillId="0" borderId="1" xfId="2" applyNumberFormat="1" applyFont="1" applyBorder="1" applyAlignment="1">
      <alignment horizontal="center"/>
    </xf>
    <xf numFmtId="0" fontId="22" fillId="0" borderId="5" xfId="0" applyFont="1" applyBorder="1"/>
    <xf numFmtId="0" fontId="0" fillId="0" borderId="12" xfId="0" applyFill="1" applyBorder="1"/>
    <xf numFmtId="1" fontId="0" fillId="0" borderId="1" xfId="0" applyNumberFormat="1" applyBorder="1"/>
    <xf numFmtId="0" fontId="6" fillId="9" borderId="1" xfId="0" applyFont="1" applyFill="1" applyBorder="1"/>
    <xf numFmtId="0" fontId="15" fillId="9" borderId="1" xfId="0" applyNumberFormat="1" applyFont="1" applyFill="1" applyBorder="1" applyAlignment="1" applyProtection="1">
      <alignment horizontal="center"/>
    </xf>
    <xf numFmtId="0" fontId="6" fillId="9" borderId="1" xfId="0" applyFont="1" applyFill="1" applyBorder="1" applyAlignment="1">
      <alignment horizontal="left"/>
    </xf>
    <xf numFmtId="165" fontId="22" fillId="9" borderId="1" xfId="0" applyNumberFormat="1" applyFont="1" applyFill="1" applyBorder="1" applyAlignment="1"/>
    <xf numFmtId="0" fontId="29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29" fillId="9" borderId="12" xfId="0" applyFont="1" applyFill="1" applyBorder="1" applyAlignment="1">
      <alignment horizontal="center"/>
    </xf>
    <xf numFmtId="0" fontId="6" fillId="9" borderId="12" xfId="0" applyFont="1" applyFill="1" applyBorder="1"/>
    <xf numFmtId="0" fontId="15" fillId="9" borderId="12" xfId="0" applyNumberFormat="1" applyFont="1" applyFill="1" applyBorder="1" applyAlignment="1" applyProtection="1">
      <alignment horizontal="center"/>
    </xf>
    <xf numFmtId="0" fontId="6" fillId="9" borderId="12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0" fillId="9" borderId="0" xfId="0" applyFill="1"/>
    <xf numFmtId="0" fontId="0" fillId="0" borderId="7" xfId="0" applyBorder="1"/>
    <xf numFmtId="0" fontId="24" fillId="0" borderId="0" xfId="0" applyFont="1" applyAlignment="1">
      <alignment horizontal="right"/>
    </xf>
    <xf numFmtId="0" fontId="28" fillId="0" borderId="14" xfId="2" applyFont="1" applyBorder="1" applyAlignment="1">
      <alignment horizontal="right"/>
    </xf>
    <xf numFmtId="165" fontId="0" fillId="8" borderId="1" xfId="0" applyNumberFormat="1" applyFill="1" applyBorder="1" applyAlignment="1">
      <alignment horizontal="right"/>
    </xf>
    <xf numFmtId="165" fontId="22" fillId="9" borderId="1" xfId="0" applyNumberFormat="1" applyFont="1" applyFill="1" applyBorder="1" applyAlignment="1">
      <alignment horizontal="right"/>
    </xf>
    <xf numFmtId="165" fontId="22" fillId="8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8" fillId="0" borderId="2" xfId="2" applyFont="1" applyBorder="1" applyAlignment="1">
      <alignment horizontal="right"/>
    </xf>
  </cellXfs>
  <cellStyles count="4">
    <cellStyle name="Navadno" xfId="0" builtinId="0"/>
    <cellStyle name="Navadno 2" xfId="1"/>
    <cellStyle name="Navadno 3" xfId="3"/>
    <cellStyle name="Navad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25" sqref="D25:D26"/>
    </sheetView>
  </sheetViews>
  <sheetFormatPr defaultRowHeight="15"/>
  <cols>
    <col min="1" max="1" width="6.7109375" bestFit="1" customWidth="1"/>
    <col min="2" max="2" width="7.85546875" customWidth="1"/>
    <col min="3" max="3" width="8.5703125" customWidth="1"/>
    <col min="4" max="4" width="8.85546875" customWidth="1"/>
    <col min="5" max="5" width="34.7109375" customWidth="1"/>
    <col min="6" max="6" width="12.5703125" bestFit="1" customWidth="1"/>
    <col min="7" max="7" width="11" customWidth="1"/>
    <col min="8" max="8" width="11.5703125" customWidth="1"/>
    <col min="9" max="9" width="11.5703125" bestFit="1" customWidth="1"/>
    <col min="10" max="11" width="8" customWidth="1"/>
  </cols>
  <sheetData>
    <row r="1" spans="1:10" ht="15.75">
      <c r="C1" s="9" t="s">
        <v>234</v>
      </c>
    </row>
    <row r="2" spans="1:10" ht="15.75" thickBot="1"/>
    <row r="3" spans="1:10" ht="16.5" thickBot="1">
      <c r="A3" s="1" t="s">
        <v>0</v>
      </c>
      <c r="B3" s="2" t="s">
        <v>5</v>
      </c>
      <c r="C3" s="2" t="s">
        <v>6</v>
      </c>
      <c r="D3" s="3" t="s">
        <v>1</v>
      </c>
      <c r="E3" s="4" t="s">
        <v>8</v>
      </c>
      <c r="F3" s="5" t="s">
        <v>7</v>
      </c>
      <c r="G3" s="7" t="s">
        <v>2</v>
      </c>
      <c r="H3" s="6">
        <v>-0.25</v>
      </c>
      <c r="I3" s="5" t="s">
        <v>3</v>
      </c>
      <c r="J3" s="8" t="s">
        <v>4</v>
      </c>
    </row>
    <row r="4" spans="1:10" ht="15.75">
      <c r="A4" s="267">
        <v>6</v>
      </c>
      <c r="B4" s="282" t="s">
        <v>217</v>
      </c>
      <c r="C4" s="282" t="s">
        <v>218</v>
      </c>
      <c r="D4" s="283">
        <v>34</v>
      </c>
      <c r="E4" s="282" t="s">
        <v>220</v>
      </c>
      <c r="F4" s="281">
        <v>6.4976851851851862E-3</v>
      </c>
      <c r="G4" s="171">
        <v>1</v>
      </c>
      <c r="H4" s="281">
        <f>F4*0.75</f>
        <v>4.8732638888888897E-3</v>
      </c>
      <c r="I4" s="281">
        <v>1.3230324074074073E-2</v>
      </c>
      <c r="J4" s="171">
        <v>1</v>
      </c>
    </row>
    <row r="5" spans="1:10" ht="15.75">
      <c r="A5" s="199">
        <v>7</v>
      </c>
      <c r="B5" s="208" t="s">
        <v>173</v>
      </c>
      <c r="C5" s="208" t="s">
        <v>174</v>
      </c>
      <c r="D5" s="212">
        <v>47</v>
      </c>
      <c r="E5" s="208" t="s">
        <v>228</v>
      </c>
      <c r="F5" s="281">
        <v>7.6319444444444447E-3</v>
      </c>
      <c r="G5" s="13">
        <v>1</v>
      </c>
      <c r="H5" s="281">
        <f>F5*0.75</f>
        <v>5.7239583333333335E-3</v>
      </c>
      <c r="I5" s="281">
        <v>1.415162037037037E-2</v>
      </c>
      <c r="J5" s="13">
        <v>2</v>
      </c>
    </row>
    <row r="6" spans="1:10" ht="15.75">
      <c r="A6" s="199">
        <v>127</v>
      </c>
      <c r="B6" s="208" t="s">
        <v>329</v>
      </c>
      <c r="C6" s="208" t="s">
        <v>330</v>
      </c>
      <c r="D6" s="212">
        <v>29</v>
      </c>
      <c r="E6" s="208" t="s">
        <v>328</v>
      </c>
      <c r="F6" s="281">
        <v>7.5173611111111101E-3</v>
      </c>
      <c r="G6" s="13">
        <v>1</v>
      </c>
      <c r="H6" s="281">
        <f>F6*0.75</f>
        <v>5.6380208333333326E-3</v>
      </c>
      <c r="I6" s="281">
        <v>1.4292824074074074E-2</v>
      </c>
      <c r="J6" s="13">
        <v>3</v>
      </c>
    </row>
    <row r="7" spans="1:10">
      <c r="A7" s="316"/>
      <c r="B7" s="316"/>
      <c r="C7" s="316"/>
      <c r="D7" s="316"/>
      <c r="E7" s="316"/>
      <c r="F7" s="316"/>
      <c r="G7" s="316"/>
      <c r="H7" s="316"/>
      <c r="I7" s="316"/>
      <c r="J7" s="316"/>
    </row>
    <row r="8" spans="1:10" ht="15.75">
      <c r="A8" s="199">
        <v>3</v>
      </c>
      <c r="B8" s="211" t="s">
        <v>35</v>
      </c>
      <c r="C8" s="211" t="s">
        <v>36</v>
      </c>
      <c r="D8" s="284">
        <v>17</v>
      </c>
      <c r="E8" s="208" t="s">
        <v>33</v>
      </c>
      <c r="F8" s="281">
        <v>8.1921296296296308E-3</v>
      </c>
      <c r="G8" s="300">
        <v>2</v>
      </c>
      <c r="H8" s="281">
        <f>F8*0.75</f>
        <v>6.1440972222222227E-3</v>
      </c>
      <c r="I8" s="281">
        <v>1.4163194444444444E-2</v>
      </c>
      <c r="J8" s="13">
        <v>1</v>
      </c>
    </row>
    <row r="9" spans="1:10" ht="15.75">
      <c r="A9" s="199">
        <v>4</v>
      </c>
      <c r="B9" s="211" t="s">
        <v>66</v>
      </c>
      <c r="C9" s="211" t="s">
        <v>137</v>
      </c>
      <c r="D9" s="212">
        <v>26</v>
      </c>
      <c r="E9" s="208" t="s">
        <v>130</v>
      </c>
      <c r="F9" s="281">
        <v>7.9872685185185185E-3</v>
      </c>
      <c r="G9" s="13">
        <v>2</v>
      </c>
      <c r="H9" s="281">
        <f>F9*0.75</f>
        <v>5.9904513888888889E-3</v>
      </c>
      <c r="I9" s="281">
        <v>1.4601851851851852E-2</v>
      </c>
      <c r="J9" s="13">
        <v>2</v>
      </c>
    </row>
    <row r="10" spans="1:10" ht="15.75">
      <c r="A10" s="199">
        <v>5</v>
      </c>
      <c r="B10" s="211" t="s">
        <v>304</v>
      </c>
      <c r="C10" s="211" t="s">
        <v>305</v>
      </c>
      <c r="D10" s="213">
        <v>26</v>
      </c>
      <c r="E10" s="208" t="s">
        <v>191</v>
      </c>
      <c r="F10" s="281">
        <v>9.013888888888889E-3</v>
      </c>
      <c r="G10" s="13">
        <v>2</v>
      </c>
      <c r="H10" s="281">
        <f>F10*0.75</f>
        <v>6.7604166666666663E-3</v>
      </c>
      <c r="I10" s="281">
        <v>1.6526620370370369E-2</v>
      </c>
      <c r="J10" s="13">
        <v>3</v>
      </c>
    </row>
    <row r="12" spans="1:10" ht="18.75">
      <c r="E12" s="156" t="s">
        <v>235</v>
      </c>
    </row>
    <row r="13" spans="1:10" ht="15.75" thickBot="1"/>
    <row r="14" spans="1:10" ht="16.5" thickBot="1">
      <c r="A14" s="1" t="s">
        <v>0</v>
      </c>
      <c r="B14" s="2" t="s">
        <v>5</v>
      </c>
      <c r="C14" s="2" t="s">
        <v>6</v>
      </c>
      <c r="D14" s="3" t="s">
        <v>1</v>
      </c>
      <c r="E14" s="4" t="s">
        <v>8</v>
      </c>
      <c r="F14" s="5" t="s">
        <v>7</v>
      </c>
      <c r="G14" s="7" t="s">
        <v>2</v>
      </c>
      <c r="H14" s="6">
        <v>-0.25</v>
      </c>
      <c r="I14" s="5" t="s">
        <v>3</v>
      </c>
      <c r="J14" s="8" t="s">
        <v>4</v>
      </c>
    </row>
    <row r="15" spans="1:10" ht="15.75">
      <c r="A15" s="267">
        <v>8</v>
      </c>
      <c r="B15" s="209" t="s">
        <v>141</v>
      </c>
      <c r="C15" s="209" t="s">
        <v>142</v>
      </c>
      <c r="D15" s="214">
        <v>22</v>
      </c>
      <c r="E15" s="210" t="s">
        <v>130</v>
      </c>
      <c r="F15" s="281">
        <v>7.0590277777777778E-3</v>
      </c>
      <c r="G15" s="171">
        <v>1</v>
      </c>
      <c r="H15" s="281">
        <f t="shared" ref="H15" si="0">F15*0.75</f>
        <v>5.2942708333333331E-3</v>
      </c>
      <c r="I15" s="281">
        <v>1.3653935185185184E-2</v>
      </c>
      <c r="J15" s="171">
        <v>1</v>
      </c>
    </row>
  </sheetData>
  <sortState ref="A9:J10">
    <sortCondition ref="I9:I10"/>
  </sortState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28"/>
  <sheetViews>
    <sheetView workbookViewId="0">
      <selection activeCell="I23" sqref="I23"/>
    </sheetView>
  </sheetViews>
  <sheetFormatPr defaultRowHeight="15"/>
  <cols>
    <col min="1" max="1" width="4.140625" customWidth="1"/>
    <col min="2" max="2" width="38.42578125" customWidth="1"/>
    <col min="3" max="3" width="7.85546875" customWidth="1"/>
    <col min="4" max="4" width="7" customWidth="1"/>
    <col min="6" max="6" width="20.5703125" customWidth="1"/>
  </cols>
  <sheetData>
    <row r="2" spans="1:6" ht="15.75">
      <c r="C2" s="198" t="s">
        <v>276</v>
      </c>
      <c r="D2" s="198" t="s">
        <v>277</v>
      </c>
      <c r="E2" s="198" t="s">
        <v>278</v>
      </c>
      <c r="F2" s="198" t="s">
        <v>279</v>
      </c>
    </row>
    <row r="3" spans="1:6" ht="18.75">
      <c r="A3" s="156">
        <v>1</v>
      </c>
      <c r="B3" s="200" t="s">
        <v>19</v>
      </c>
      <c r="C3" s="198">
        <v>5</v>
      </c>
      <c r="D3" s="198">
        <v>3</v>
      </c>
      <c r="E3" s="198">
        <f t="shared" ref="E3:E27" si="0">SUM(C3:D3)</f>
        <v>8</v>
      </c>
      <c r="F3" s="194" t="s">
        <v>319</v>
      </c>
    </row>
    <row r="4" spans="1:6" ht="18.75">
      <c r="A4" s="156">
        <v>2</v>
      </c>
      <c r="B4" s="200" t="s">
        <v>33</v>
      </c>
      <c r="C4" s="198">
        <v>2</v>
      </c>
      <c r="D4" s="198">
        <v>1</v>
      </c>
      <c r="E4" s="198">
        <f t="shared" si="0"/>
        <v>3</v>
      </c>
      <c r="F4" s="194"/>
    </row>
    <row r="5" spans="1:6" ht="18.75">
      <c r="A5" s="156">
        <v>3</v>
      </c>
      <c r="B5" s="200" t="s">
        <v>40</v>
      </c>
      <c r="C5" s="198">
        <v>15</v>
      </c>
      <c r="D5" s="198">
        <v>3</v>
      </c>
      <c r="E5" s="198">
        <f t="shared" si="0"/>
        <v>18</v>
      </c>
      <c r="F5" s="194" t="s">
        <v>86</v>
      </c>
    </row>
    <row r="6" spans="1:6" ht="18.75">
      <c r="A6" s="156">
        <v>4</v>
      </c>
      <c r="B6" s="200" t="s">
        <v>73</v>
      </c>
      <c r="C6" s="198">
        <v>6</v>
      </c>
      <c r="D6" s="198">
        <v>3</v>
      </c>
      <c r="E6" s="198">
        <f t="shared" si="0"/>
        <v>9</v>
      </c>
      <c r="F6" s="194" t="s">
        <v>79</v>
      </c>
    </row>
    <row r="7" spans="1:6" ht="18.75">
      <c r="A7" s="156">
        <v>5</v>
      </c>
      <c r="B7" s="200" t="s">
        <v>90</v>
      </c>
      <c r="C7" s="198">
        <v>6</v>
      </c>
      <c r="D7" s="198">
        <v>3</v>
      </c>
      <c r="E7" s="198">
        <f t="shared" si="0"/>
        <v>9</v>
      </c>
      <c r="F7" s="194"/>
    </row>
    <row r="8" spans="1:6" ht="18.75">
      <c r="A8" s="156">
        <v>6</v>
      </c>
      <c r="B8" s="200" t="s">
        <v>99</v>
      </c>
      <c r="C8" s="198">
        <v>3</v>
      </c>
      <c r="D8" s="198">
        <v>2</v>
      </c>
      <c r="E8" s="198">
        <f t="shared" si="0"/>
        <v>5</v>
      </c>
      <c r="F8" s="194"/>
    </row>
    <row r="9" spans="1:6" ht="18.75">
      <c r="A9" s="156">
        <v>7</v>
      </c>
      <c r="B9" s="200" t="s">
        <v>107</v>
      </c>
      <c r="C9" s="198">
        <v>2</v>
      </c>
      <c r="D9" s="198">
        <v>1</v>
      </c>
      <c r="E9" s="198">
        <f t="shared" si="0"/>
        <v>3</v>
      </c>
      <c r="F9" s="194"/>
    </row>
    <row r="10" spans="1:6" ht="18.75">
      <c r="A10" s="156">
        <v>8</v>
      </c>
      <c r="B10" s="200" t="s">
        <v>114</v>
      </c>
      <c r="C10" s="198">
        <v>3</v>
      </c>
      <c r="D10" s="198">
        <v>1</v>
      </c>
      <c r="E10" s="198">
        <f t="shared" si="0"/>
        <v>4</v>
      </c>
      <c r="F10" s="194"/>
    </row>
    <row r="11" spans="1:6" ht="18.75">
      <c r="A11" s="156">
        <v>9</v>
      </c>
      <c r="B11" s="200" t="s">
        <v>120</v>
      </c>
      <c r="C11" s="198">
        <v>4</v>
      </c>
      <c r="D11" s="198">
        <v>1</v>
      </c>
      <c r="E11" s="198">
        <f t="shared" si="0"/>
        <v>5</v>
      </c>
      <c r="F11" s="194"/>
    </row>
    <row r="12" spans="1:6" ht="18.75">
      <c r="A12" s="156">
        <v>10</v>
      </c>
      <c r="B12" s="200" t="s">
        <v>130</v>
      </c>
      <c r="C12" s="198">
        <v>8</v>
      </c>
      <c r="D12" s="198">
        <v>2</v>
      </c>
      <c r="E12" s="198">
        <f t="shared" si="0"/>
        <v>10</v>
      </c>
      <c r="F12" s="194" t="s">
        <v>79</v>
      </c>
    </row>
    <row r="13" spans="1:6" ht="18.75">
      <c r="A13" s="156">
        <v>11</v>
      </c>
      <c r="B13" s="201" t="s">
        <v>152</v>
      </c>
      <c r="C13" s="198">
        <v>4</v>
      </c>
      <c r="D13" s="198">
        <v>2</v>
      </c>
      <c r="E13" s="198">
        <f t="shared" si="0"/>
        <v>6</v>
      </c>
      <c r="F13" s="194"/>
    </row>
    <row r="14" spans="1:6" ht="18.75">
      <c r="A14" s="156">
        <v>12</v>
      </c>
      <c r="B14" s="200" t="s">
        <v>160</v>
      </c>
      <c r="C14" s="198">
        <v>4</v>
      </c>
      <c r="D14" s="198">
        <v>2</v>
      </c>
      <c r="E14" s="198">
        <f t="shared" si="0"/>
        <v>6</v>
      </c>
      <c r="F14" s="194"/>
    </row>
    <row r="15" spans="1:6" ht="18.75">
      <c r="A15" s="156">
        <v>13</v>
      </c>
      <c r="B15" s="200" t="s">
        <v>172</v>
      </c>
      <c r="C15" s="198">
        <v>1</v>
      </c>
      <c r="D15" s="198">
        <v>1</v>
      </c>
      <c r="E15" s="198">
        <f t="shared" si="0"/>
        <v>2</v>
      </c>
      <c r="F15" s="194"/>
    </row>
    <row r="16" spans="1:6" ht="18.75">
      <c r="A16" s="156">
        <v>14</v>
      </c>
      <c r="B16" s="200" t="s">
        <v>178</v>
      </c>
      <c r="C16" s="198">
        <v>5</v>
      </c>
      <c r="D16" s="198">
        <v>2</v>
      </c>
      <c r="E16" s="198">
        <f t="shared" si="0"/>
        <v>7</v>
      </c>
      <c r="F16" s="194"/>
    </row>
    <row r="17" spans="1:6" ht="18.75">
      <c r="A17" s="156">
        <v>15</v>
      </c>
      <c r="B17" s="200" t="s">
        <v>191</v>
      </c>
      <c r="C17" s="198">
        <v>5</v>
      </c>
      <c r="D17" s="198">
        <v>2</v>
      </c>
      <c r="E17" s="198">
        <f t="shared" si="0"/>
        <v>7</v>
      </c>
      <c r="F17" s="194"/>
    </row>
    <row r="18" spans="1:6" ht="18.75">
      <c r="A18" s="156">
        <v>16</v>
      </c>
      <c r="B18" s="200" t="s">
        <v>202</v>
      </c>
      <c r="C18" s="198">
        <v>1</v>
      </c>
      <c r="D18" s="198">
        <v>1</v>
      </c>
      <c r="E18" s="198">
        <f t="shared" si="0"/>
        <v>2</v>
      </c>
      <c r="F18" s="194"/>
    </row>
    <row r="19" spans="1:6" ht="18.75">
      <c r="A19" s="156">
        <v>17</v>
      </c>
      <c r="B19" s="200" t="s">
        <v>205</v>
      </c>
      <c r="C19" s="198">
        <v>3</v>
      </c>
      <c r="D19" s="198">
        <v>2</v>
      </c>
      <c r="E19" s="198">
        <f t="shared" si="0"/>
        <v>5</v>
      </c>
      <c r="F19" s="194"/>
    </row>
    <row r="20" spans="1:6" ht="18.75">
      <c r="A20" s="156">
        <v>18</v>
      </c>
      <c r="B20" s="200" t="s">
        <v>214</v>
      </c>
      <c r="C20" s="198">
        <v>1</v>
      </c>
      <c r="D20" s="198">
        <v>6</v>
      </c>
      <c r="E20" s="198">
        <f t="shared" si="0"/>
        <v>7</v>
      </c>
      <c r="F20" s="194"/>
    </row>
    <row r="21" spans="1:6" ht="18.75">
      <c r="A21" s="156">
        <v>19</v>
      </c>
      <c r="B21" s="202" t="s">
        <v>220</v>
      </c>
      <c r="C21" s="198">
        <v>1</v>
      </c>
      <c r="D21" s="198">
        <v>2</v>
      </c>
      <c r="E21" s="198">
        <f t="shared" si="0"/>
        <v>3</v>
      </c>
      <c r="F21" s="194"/>
    </row>
    <row r="22" spans="1:6" ht="18.75">
      <c r="A22" s="156">
        <v>20</v>
      </c>
      <c r="B22" s="200" t="s">
        <v>250</v>
      </c>
      <c r="C22" s="198">
        <v>4</v>
      </c>
      <c r="D22" s="198">
        <v>1</v>
      </c>
      <c r="E22" s="198">
        <f t="shared" si="0"/>
        <v>5</v>
      </c>
      <c r="F22" s="194"/>
    </row>
    <row r="23" spans="1:6" ht="18.75">
      <c r="A23" s="156">
        <v>21</v>
      </c>
      <c r="B23" s="200" t="s">
        <v>240</v>
      </c>
      <c r="C23" s="198">
        <v>3</v>
      </c>
      <c r="D23" s="198">
        <v>1</v>
      </c>
      <c r="E23" s="198">
        <f t="shared" si="0"/>
        <v>4</v>
      </c>
      <c r="F23" s="194"/>
    </row>
    <row r="24" spans="1:6" ht="18.75">
      <c r="A24" s="156">
        <v>22</v>
      </c>
      <c r="B24" s="200" t="s">
        <v>246</v>
      </c>
      <c r="C24" s="198">
        <v>1</v>
      </c>
      <c r="D24" s="198">
        <v>1</v>
      </c>
      <c r="E24" s="198">
        <f t="shared" si="0"/>
        <v>2</v>
      </c>
      <c r="F24" s="194"/>
    </row>
    <row r="25" spans="1:6" ht="18.75">
      <c r="A25" s="156">
        <v>23</v>
      </c>
      <c r="B25" s="200" t="s">
        <v>261</v>
      </c>
      <c r="C25" s="198">
        <v>4</v>
      </c>
      <c r="D25" s="198">
        <v>1</v>
      </c>
      <c r="E25" s="198">
        <f t="shared" si="0"/>
        <v>5</v>
      </c>
      <c r="F25" s="194"/>
    </row>
    <row r="26" spans="1:6" ht="18.75">
      <c r="A26" s="156">
        <v>24</v>
      </c>
      <c r="B26" s="200" t="s">
        <v>269</v>
      </c>
      <c r="C26" s="198">
        <v>4</v>
      </c>
      <c r="D26" s="198">
        <v>1</v>
      </c>
      <c r="E26" s="198">
        <f t="shared" si="0"/>
        <v>5</v>
      </c>
      <c r="F26" s="194"/>
    </row>
    <row r="27" spans="1:6" ht="18.75">
      <c r="A27" s="156">
        <v>25</v>
      </c>
      <c r="B27" s="200" t="s">
        <v>275</v>
      </c>
      <c r="C27" s="199">
        <v>8</v>
      </c>
      <c r="D27" s="199">
        <v>2</v>
      </c>
      <c r="E27" s="199">
        <f t="shared" si="0"/>
        <v>10</v>
      </c>
      <c r="F27" s="13" t="s">
        <v>320</v>
      </c>
    </row>
    <row r="28" spans="1:6" ht="15.75">
      <c r="C28" s="199">
        <f>SUM(C3:C27)</f>
        <v>103</v>
      </c>
      <c r="D28" s="199">
        <f>SUM(D3:D27)</f>
        <v>47</v>
      </c>
      <c r="E28" s="199">
        <f>SUM(E3:E27)</f>
        <v>150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5"/>
  <sheetViews>
    <sheetView workbookViewId="0">
      <selection activeCell="J12" sqref="J12"/>
    </sheetView>
  </sheetViews>
  <sheetFormatPr defaultRowHeight="15"/>
  <cols>
    <col min="1" max="1" width="11" bestFit="1" customWidth="1"/>
    <col min="2" max="2" width="15" bestFit="1" customWidth="1"/>
    <col min="3" max="3" width="6.5703125" customWidth="1"/>
    <col min="4" max="4" width="36.7109375" customWidth="1"/>
    <col min="5" max="5" width="12.5703125" customWidth="1"/>
    <col min="6" max="6" width="6.28515625" customWidth="1"/>
    <col min="7" max="7" width="12.140625" bestFit="1" customWidth="1"/>
    <col min="8" max="8" width="19.140625" bestFit="1" customWidth="1"/>
  </cols>
  <sheetData>
    <row r="1" spans="1:8" ht="15.75" thickBot="1">
      <c r="A1" s="173" t="s">
        <v>306</v>
      </c>
      <c r="B1" s="265" t="s">
        <v>307</v>
      </c>
      <c r="C1" s="173" t="s">
        <v>308</v>
      </c>
      <c r="D1" s="173" t="s">
        <v>309</v>
      </c>
      <c r="E1" s="266" t="s">
        <v>310</v>
      </c>
      <c r="F1" s="266" t="s">
        <v>311</v>
      </c>
    </row>
    <row r="2" spans="1:8" ht="15.75">
      <c r="A2" s="243" t="s">
        <v>15</v>
      </c>
      <c r="B2" s="243" t="s">
        <v>16</v>
      </c>
      <c r="C2" s="240" t="s">
        <v>17</v>
      </c>
      <c r="D2" s="244" t="s">
        <v>19</v>
      </c>
      <c r="E2" s="245" t="s">
        <v>20</v>
      </c>
      <c r="F2" s="268">
        <v>116</v>
      </c>
      <c r="H2" s="19"/>
    </row>
    <row r="3" spans="1:8" ht="15.75">
      <c r="A3" s="27" t="s">
        <v>70</v>
      </c>
      <c r="B3" s="27" t="s">
        <v>295</v>
      </c>
      <c r="C3" s="22" t="s">
        <v>21</v>
      </c>
      <c r="D3" s="29" t="s">
        <v>19</v>
      </c>
      <c r="E3" s="238" t="s">
        <v>20</v>
      </c>
      <c r="F3" s="268">
        <v>110</v>
      </c>
      <c r="H3" s="19"/>
    </row>
    <row r="4" spans="1:8" ht="15.75">
      <c r="A4" s="94" t="s">
        <v>316</v>
      </c>
      <c r="B4" s="94" t="s">
        <v>317</v>
      </c>
      <c r="C4" s="81" t="s">
        <v>21</v>
      </c>
      <c r="D4" s="96" t="s">
        <v>19</v>
      </c>
      <c r="E4" s="237" t="s">
        <v>24</v>
      </c>
      <c r="F4" s="268">
        <v>83</v>
      </c>
      <c r="H4" s="43" t="s">
        <v>318</v>
      </c>
    </row>
    <row r="5" spans="1:8" ht="15.75">
      <c r="A5" s="94" t="s">
        <v>25</v>
      </c>
      <c r="B5" s="94" t="s">
        <v>26</v>
      </c>
      <c r="C5" s="81" t="s">
        <v>21</v>
      </c>
      <c r="D5" s="96" t="s">
        <v>19</v>
      </c>
      <c r="E5" s="237" t="s">
        <v>27</v>
      </c>
      <c r="F5" s="268">
        <v>9</v>
      </c>
      <c r="H5" s="74"/>
    </row>
    <row r="6" spans="1:8" ht="15.75">
      <c r="A6" s="246" t="s">
        <v>28</v>
      </c>
      <c r="B6" s="246" t="s">
        <v>29</v>
      </c>
      <c r="C6" s="81" t="s">
        <v>21</v>
      </c>
      <c r="D6" s="96" t="s">
        <v>19</v>
      </c>
      <c r="E6" s="237" t="s">
        <v>27</v>
      </c>
      <c r="F6" s="268">
        <v>12</v>
      </c>
      <c r="H6" s="78"/>
    </row>
    <row r="7" spans="1:8" ht="15.75">
      <c r="A7" s="159" t="s">
        <v>30</v>
      </c>
      <c r="B7" s="159" t="s">
        <v>31</v>
      </c>
      <c r="C7" s="46" t="s">
        <v>21</v>
      </c>
      <c r="D7" s="67" t="s">
        <v>33</v>
      </c>
      <c r="E7" s="159" t="s">
        <v>34</v>
      </c>
      <c r="F7" s="268">
        <v>43</v>
      </c>
      <c r="H7" s="43"/>
    </row>
    <row r="8" spans="1:8" ht="15.75">
      <c r="A8" s="108" t="s">
        <v>35</v>
      </c>
      <c r="B8" s="108" t="s">
        <v>36</v>
      </c>
      <c r="C8" s="102" t="s">
        <v>21</v>
      </c>
      <c r="D8" s="110" t="s">
        <v>33</v>
      </c>
      <c r="E8" s="239" t="s">
        <v>37</v>
      </c>
      <c r="F8" s="268">
        <v>3</v>
      </c>
      <c r="H8" s="100"/>
    </row>
    <row r="9" spans="1:8" ht="15.75">
      <c r="A9" s="68" t="s">
        <v>38</v>
      </c>
      <c r="B9" s="68" t="s">
        <v>39</v>
      </c>
      <c r="C9" s="46" t="s">
        <v>17</v>
      </c>
      <c r="D9" s="67" t="s">
        <v>40</v>
      </c>
      <c r="E9" s="159" t="s">
        <v>34</v>
      </c>
      <c r="F9" s="268">
        <v>84</v>
      </c>
      <c r="H9" s="50"/>
    </row>
    <row r="10" spans="1:8" ht="15.75">
      <c r="A10" s="68" t="s">
        <v>41</v>
      </c>
      <c r="B10" s="68" t="s">
        <v>42</v>
      </c>
      <c r="C10" s="46" t="s">
        <v>21</v>
      </c>
      <c r="D10" s="67" t="s">
        <v>40</v>
      </c>
      <c r="E10" s="159" t="s">
        <v>34</v>
      </c>
      <c r="F10" s="268">
        <v>44</v>
      </c>
      <c r="H10" s="50"/>
    </row>
    <row r="11" spans="1:8" ht="15.75">
      <c r="A11" s="247" t="s">
        <v>43</v>
      </c>
      <c r="B11" s="247" t="s">
        <v>44</v>
      </c>
      <c r="C11" s="32" t="s">
        <v>21</v>
      </c>
      <c r="D11" s="248" t="s">
        <v>40</v>
      </c>
      <c r="E11" s="249">
        <v>500</v>
      </c>
      <c r="F11" s="268">
        <v>104</v>
      </c>
      <c r="H11" s="33"/>
    </row>
    <row r="12" spans="1:8" ht="15.75">
      <c r="A12" s="68" t="s">
        <v>45</v>
      </c>
      <c r="B12" s="68" t="s">
        <v>46</v>
      </c>
      <c r="C12" s="46" t="s">
        <v>21</v>
      </c>
      <c r="D12" s="67" t="s">
        <v>40</v>
      </c>
      <c r="E12" s="159" t="s">
        <v>34</v>
      </c>
      <c r="F12" s="268">
        <v>45</v>
      </c>
      <c r="H12" s="50" t="s">
        <v>84</v>
      </c>
    </row>
    <row r="13" spans="1:8" ht="15.75">
      <c r="A13" s="68" t="s">
        <v>47</v>
      </c>
      <c r="B13" s="68" t="s">
        <v>48</v>
      </c>
      <c r="C13" s="46" t="s">
        <v>17</v>
      </c>
      <c r="D13" s="67" t="s">
        <v>40</v>
      </c>
      <c r="E13" s="159" t="s">
        <v>34</v>
      </c>
      <c r="F13" s="268">
        <v>85</v>
      </c>
      <c r="H13" s="50"/>
    </row>
    <row r="14" spans="1:8" ht="15.75">
      <c r="A14" s="27" t="s">
        <v>49</v>
      </c>
      <c r="B14" s="27" t="s">
        <v>50</v>
      </c>
      <c r="C14" s="22" t="s">
        <v>17</v>
      </c>
      <c r="D14" s="29" t="s">
        <v>40</v>
      </c>
      <c r="E14" s="238" t="s">
        <v>227</v>
      </c>
      <c r="F14" s="268">
        <v>119</v>
      </c>
      <c r="H14" s="23"/>
    </row>
    <row r="15" spans="1:8" ht="15.75">
      <c r="A15" s="94" t="s">
        <v>51</v>
      </c>
      <c r="B15" s="94" t="s">
        <v>52</v>
      </c>
      <c r="C15" s="81" t="s">
        <v>21</v>
      </c>
      <c r="D15" s="96" t="s">
        <v>40</v>
      </c>
      <c r="E15" s="237" t="s">
        <v>53</v>
      </c>
      <c r="F15" s="268">
        <v>14</v>
      </c>
      <c r="H15" s="82"/>
    </row>
    <row r="16" spans="1:8" ht="15.75">
      <c r="A16" s="94" t="s">
        <v>54</v>
      </c>
      <c r="B16" s="94" t="s">
        <v>55</v>
      </c>
      <c r="C16" s="81" t="s">
        <v>21</v>
      </c>
      <c r="D16" s="96" t="s">
        <v>40</v>
      </c>
      <c r="E16" s="237" t="s">
        <v>53</v>
      </c>
      <c r="F16" s="268">
        <v>15</v>
      </c>
      <c r="H16" s="82"/>
    </row>
    <row r="17" spans="1:8" ht="15.75">
      <c r="A17" s="27" t="s">
        <v>56</v>
      </c>
      <c r="B17" s="27" t="s">
        <v>57</v>
      </c>
      <c r="C17" s="22" t="s">
        <v>17</v>
      </c>
      <c r="D17" s="29" t="s">
        <v>40</v>
      </c>
      <c r="E17" s="238" t="s">
        <v>227</v>
      </c>
      <c r="F17" s="268">
        <v>120</v>
      </c>
      <c r="H17" s="19"/>
    </row>
    <row r="18" spans="1:8" ht="15.75">
      <c r="A18" s="94" t="s">
        <v>58</v>
      </c>
      <c r="B18" s="94" t="s">
        <v>59</v>
      </c>
      <c r="C18" s="81" t="s">
        <v>21</v>
      </c>
      <c r="D18" s="96" t="s">
        <v>40</v>
      </c>
      <c r="E18" s="237" t="s">
        <v>53</v>
      </c>
      <c r="F18" s="268">
        <v>16</v>
      </c>
      <c r="H18" s="78"/>
    </row>
    <row r="19" spans="1:8" ht="15.75">
      <c r="A19" s="68" t="s">
        <v>60</v>
      </c>
      <c r="B19" s="68" t="s">
        <v>61</v>
      </c>
      <c r="C19" s="46" t="s">
        <v>17</v>
      </c>
      <c r="D19" s="67" t="s">
        <v>40</v>
      </c>
      <c r="E19" s="159" t="s">
        <v>34</v>
      </c>
      <c r="F19" s="268">
        <v>86</v>
      </c>
      <c r="H19" s="50"/>
    </row>
    <row r="20" spans="1:8" ht="15.75">
      <c r="A20" s="68" t="s">
        <v>62</v>
      </c>
      <c r="B20" s="68" t="s">
        <v>63</v>
      </c>
      <c r="C20" s="46" t="s">
        <v>21</v>
      </c>
      <c r="D20" s="67" t="s">
        <v>40</v>
      </c>
      <c r="E20" s="159" t="s">
        <v>34</v>
      </c>
      <c r="F20" s="268">
        <v>47</v>
      </c>
      <c r="H20" s="50" t="s">
        <v>85</v>
      </c>
    </row>
    <row r="21" spans="1:8" ht="15.75">
      <c r="A21" s="68" t="s">
        <v>64</v>
      </c>
      <c r="B21" s="68" t="s">
        <v>65</v>
      </c>
      <c r="C21" s="46" t="s">
        <v>21</v>
      </c>
      <c r="D21" s="67" t="s">
        <v>40</v>
      </c>
      <c r="E21" s="159" t="s">
        <v>34</v>
      </c>
      <c r="F21" s="268">
        <v>80</v>
      </c>
      <c r="H21" s="43"/>
    </row>
    <row r="22" spans="1:8" ht="15.75">
      <c r="A22" s="68" t="s">
        <v>66</v>
      </c>
      <c r="B22" s="68" t="s">
        <v>67</v>
      </c>
      <c r="C22" s="46" t="s">
        <v>21</v>
      </c>
      <c r="D22" s="67" t="s">
        <v>40</v>
      </c>
      <c r="E22" s="159" t="s">
        <v>34</v>
      </c>
      <c r="F22" s="268">
        <v>48</v>
      </c>
      <c r="H22" s="43"/>
    </row>
    <row r="23" spans="1:8" ht="15.75">
      <c r="A23" s="68" t="s">
        <v>68</v>
      </c>
      <c r="B23" s="68" t="s">
        <v>69</v>
      </c>
      <c r="C23" s="46" t="s">
        <v>17</v>
      </c>
      <c r="D23" s="67" t="s">
        <v>40</v>
      </c>
      <c r="E23" s="159" t="s">
        <v>34</v>
      </c>
      <c r="F23" s="268">
        <v>87</v>
      </c>
      <c r="H23" s="43"/>
    </row>
    <row r="24" spans="1:8" ht="15.75">
      <c r="A24" s="250" t="s">
        <v>70</v>
      </c>
      <c r="B24" s="250" t="s">
        <v>71</v>
      </c>
      <c r="C24" s="81" t="s">
        <v>21</v>
      </c>
      <c r="D24" s="96" t="s">
        <v>73</v>
      </c>
      <c r="E24" s="237" t="s">
        <v>53</v>
      </c>
      <c r="F24" s="268">
        <v>17</v>
      </c>
      <c r="H24" s="85"/>
    </row>
    <row r="25" spans="1:8" ht="15.75">
      <c r="A25" s="251" t="s">
        <v>74</v>
      </c>
      <c r="B25" s="251" t="s">
        <v>75</v>
      </c>
      <c r="C25" s="46" t="s">
        <v>21</v>
      </c>
      <c r="D25" s="67" t="s">
        <v>73</v>
      </c>
      <c r="E25" s="159" t="s">
        <v>34</v>
      </c>
      <c r="F25" s="268">
        <v>49</v>
      </c>
      <c r="H25" s="52"/>
    </row>
    <row r="26" spans="1:8" ht="15.75">
      <c r="A26" s="251" t="s">
        <v>28</v>
      </c>
      <c r="B26" s="251" t="s">
        <v>76</v>
      </c>
      <c r="C26" s="46" t="s">
        <v>21</v>
      </c>
      <c r="D26" s="67" t="s">
        <v>73</v>
      </c>
      <c r="E26" s="159" t="s">
        <v>34</v>
      </c>
      <c r="F26" s="268">
        <v>81</v>
      </c>
      <c r="H26" s="52"/>
    </row>
    <row r="27" spans="1:8" ht="15.75">
      <c r="A27" s="252" t="s">
        <v>77</v>
      </c>
      <c r="B27" s="252" t="s">
        <v>78</v>
      </c>
      <c r="C27" s="32" t="s">
        <v>21</v>
      </c>
      <c r="D27" s="248" t="s">
        <v>73</v>
      </c>
      <c r="E27" s="249" t="s">
        <v>222</v>
      </c>
      <c r="F27" s="268">
        <v>105</v>
      </c>
      <c r="H27" s="36" t="s">
        <v>79</v>
      </c>
    </row>
    <row r="28" spans="1:8" ht="15.75">
      <c r="A28" s="251" t="s">
        <v>80</v>
      </c>
      <c r="B28" s="251" t="s">
        <v>81</v>
      </c>
      <c r="C28" s="46" t="s">
        <v>21</v>
      </c>
      <c r="D28" s="67" t="s">
        <v>73</v>
      </c>
      <c r="E28" s="159" t="s">
        <v>223</v>
      </c>
      <c r="F28" s="268">
        <v>52</v>
      </c>
      <c r="H28" s="52"/>
    </row>
    <row r="29" spans="1:8" ht="15.75">
      <c r="A29" s="251" t="s">
        <v>82</v>
      </c>
      <c r="B29" s="251" t="s">
        <v>83</v>
      </c>
      <c r="C29" s="46" t="s">
        <v>21</v>
      </c>
      <c r="D29" s="67" t="s">
        <v>73</v>
      </c>
      <c r="E29" s="159" t="s">
        <v>34</v>
      </c>
      <c r="F29" s="268">
        <v>53</v>
      </c>
      <c r="H29" s="52"/>
    </row>
    <row r="30" spans="1:8" ht="15.75">
      <c r="A30" s="27" t="s">
        <v>87</v>
      </c>
      <c r="B30" s="27" t="s">
        <v>88</v>
      </c>
      <c r="C30" s="22" t="s">
        <v>21</v>
      </c>
      <c r="D30" s="29" t="s">
        <v>90</v>
      </c>
      <c r="E30" s="238" t="s">
        <v>224</v>
      </c>
      <c r="F30" s="268">
        <v>111</v>
      </c>
      <c r="H30" s="41"/>
    </row>
    <row r="31" spans="1:8" ht="15.75">
      <c r="A31" s="68" t="s">
        <v>91</v>
      </c>
      <c r="B31" s="68" t="s">
        <v>92</v>
      </c>
      <c r="C31" s="46" t="s">
        <v>21</v>
      </c>
      <c r="D31" s="67" t="s">
        <v>90</v>
      </c>
      <c r="E31" s="159" t="s">
        <v>24</v>
      </c>
      <c r="F31" s="268">
        <v>54</v>
      </c>
      <c r="H31" s="43"/>
    </row>
    <row r="32" spans="1:8" ht="15.75">
      <c r="A32" s="247" t="s">
        <v>28</v>
      </c>
      <c r="B32" s="247" t="s">
        <v>93</v>
      </c>
      <c r="C32" s="32" t="s">
        <v>21</v>
      </c>
      <c r="D32" s="248" t="s">
        <v>90</v>
      </c>
      <c r="E32" s="249" t="s">
        <v>225</v>
      </c>
      <c r="F32" s="268">
        <v>106</v>
      </c>
      <c r="H32" s="33"/>
    </row>
    <row r="33" spans="1:8" ht="15.75">
      <c r="A33" s="68" t="s">
        <v>94</v>
      </c>
      <c r="B33" s="68" t="s">
        <v>95</v>
      </c>
      <c r="C33" s="46" t="s">
        <v>17</v>
      </c>
      <c r="D33" s="67" t="s">
        <v>90</v>
      </c>
      <c r="E33" s="159" t="s">
        <v>24</v>
      </c>
      <c r="F33" s="268">
        <v>89</v>
      </c>
      <c r="H33" s="43"/>
    </row>
    <row r="34" spans="1:8" ht="15.75">
      <c r="A34" s="68" t="s">
        <v>60</v>
      </c>
      <c r="B34" s="68" t="s">
        <v>96</v>
      </c>
      <c r="C34" s="46" t="s">
        <v>17</v>
      </c>
      <c r="D34" s="67" t="s">
        <v>90</v>
      </c>
      <c r="E34" s="159" t="s">
        <v>24</v>
      </c>
      <c r="F34" s="268">
        <v>90</v>
      </c>
      <c r="H34" s="43"/>
    </row>
    <row r="35" spans="1:8" ht="15.75">
      <c r="A35" s="68" t="s">
        <v>97</v>
      </c>
      <c r="B35" s="68" t="s">
        <v>98</v>
      </c>
      <c r="C35" s="46" t="s">
        <v>21</v>
      </c>
      <c r="D35" s="67" t="s">
        <v>99</v>
      </c>
      <c r="E35" s="159" t="s">
        <v>34</v>
      </c>
      <c r="F35" s="268">
        <v>55</v>
      </c>
      <c r="H35" s="56" t="s">
        <v>100</v>
      </c>
    </row>
    <row r="36" spans="1:8" ht="15.75">
      <c r="A36" s="68" t="s">
        <v>101</v>
      </c>
      <c r="B36" s="68" t="s">
        <v>102</v>
      </c>
      <c r="C36" s="46" t="s">
        <v>21</v>
      </c>
      <c r="D36" s="67" t="s">
        <v>99</v>
      </c>
      <c r="E36" s="159" t="s">
        <v>34</v>
      </c>
      <c r="F36" s="268">
        <v>58</v>
      </c>
      <c r="H36" s="57" t="s">
        <v>100</v>
      </c>
    </row>
    <row r="37" spans="1:8" ht="15.75">
      <c r="A37" s="253" t="s">
        <v>103</v>
      </c>
      <c r="B37" s="253" t="s">
        <v>104</v>
      </c>
      <c r="C37" s="59" t="s">
        <v>21</v>
      </c>
      <c r="D37" s="254" t="s">
        <v>99</v>
      </c>
      <c r="E37" s="159" t="s">
        <v>34</v>
      </c>
      <c r="F37" s="268">
        <v>59</v>
      </c>
      <c r="H37" s="57" t="s">
        <v>100</v>
      </c>
    </row>
    <row r="38" spans="1:8" ht="15.75">
      <c r="A38" s="68" t="s">
        <v>105</v>
      </c>
      <c r="B38" s="68" t="s">
        <v>106</v>
      </c>
      <c r="C38" s="46" t="s">
        <v>21</v>
      </c>
      <c r="D38" s="67" t="s">
        <v>107</v>
      </c>
      <c r="E38" s="159" t="s">
        <v>24</v>
      </c>
      <c r="F38" s="268">
        <v>60</v>
      </c>
      <c r="H38" s="60"/>
    </row>
    <row r="39" spans="1:8" ht="15.75">
      <c r="A39" s="68" t="s">
        <v>108</v>
      </c>
      <c r="B39" s="68" t="s">
        <v>109</v>
      </c>
      <c r="C39" s="46" t="s">
        <v>21</v>
      </c>
      <c r="D39" s="67" t="s">
        <v>107</v>
      </c>
      <c r="E39" s="159" t="s">
        <v>110</v>
      </c>
      <c r="F39" s="268">
        <v>61</v>
      </c>
      <c r="H39" s="43"/>
    </row>
    <row r="40" spans="1:8" ht="15.75">
      <c r="A40" s="27" t="s">
        <v>111</v>
      </c>
      <c r="B40" s="27" t="s">
        <v>112</v>
      </c>
      <c r="C40" s="22" t="s">
        <v>21</v>
      </c>
      <c r="D40" s="29" t="s">
        <v>114</v>
      </c>
      <c r="E40" s="238" t="s">
        <v>226</v>
      </c>
      <c r="F40" s="268">
        <v>112</v>
      </c>
      <c r="H40" s="19"/>
    </row>
    <row r="41" spans="1:8" ht="15.75">
      <c r="A41" s="68" t="s">
        <v>115</v>
      </c>
      <c r="B41" s="68" t="s">
        <v>116</v>
      </c>
      <c r="C41" s="46" t="s">
        <v>17</v>
      </c>
      <c r="D41" s="67" t="s">
        <v>114</v>
      </c>
      <c r="E41" s="159" t="s">
        <v>34</v>
      </c>
      <c r="F41" s="268">
        <v>91</v>
      </c>
      <c r="H41" s="43"/>
    </row>
    <row r="42" spans="1:8" ht="15.75">
      <c r="A42" s="27" t="s">
        <v>66</v>
      </c>
      <c r="B42" s="27" t="s">
        <v>117</v>
      </c>
      <c r="C42" s="22" t="s">
        <v>21</v>
      </c>
      <c r="D42" s="29" t="s">
        <v>114</v>
      </c>
      <c r="E42" s="238" t="s">
        <v>227</v>
      </c>
      <c r="F42" s="268">
        <v>114</v>
      </c>
      <c r="H42" s="19"/>
    </row>
    <row r="43" spans="1:8" ht="15.75">
      <c r="A43" s="27" t="s">
        <v>118</v>
      </c>
      <c r="B43" s="27" t="s">
        <v>119</v>
      </c>
      <c r="C43" s="22" t="s">
        <v>17</v>
      </c>
      <c r="D43" s="29" t="s">
        <v>120</v>
      </c>
      <c r="E43" s="238" t="s">
        <v>227</v>
      </c>
      <c r="F43" s="268">
        <v>121</v>
      </c>
      <c r="H43" s="41"/>
    </row>
    <row r="44" spans="1:8" ht="15.75">
      <c r="A44" s="94" t="s">
        <v>121</v>
      </c>
      <c r="B44" s="94" t="s">
        <v>122</v>
      </c>
      <c r="C44" s="81" t="s">
        <v>17</v>
      </c>
      <c r="D44" s="96" t="s">
        <v>120</v>
      </c>
      <c r="E44" s="237" t="s">
        <v>53</v>
      </c>
      <c r="F44" s="268">
        <v>38</v>
      </c>
      <c r="H44" s="78"/>
    </row>
    <row r="45" spans="1:8" ht="15.75">
      <c r="A45" s="68" t="s">
        <v>123</v>
      </c>
      <c r="B45" s="68" t="s">
        <v>124</v>
      </c>
      <c r="C45" s="46" t="s">
        <v>17</v>
      </c>
      <c r="D45" s="67" t="s">
        <v>120</v>
      </c>
      <c r="E45" s="159" t="s">
        <v>34</v>
      </c>
      <c r="F45" s="268">
        <v>92</v>
      </c>
      <c r="H45" s="43"/>
    </row>
    <row r="46" spans="1:8" ht="15.75">
      <c r="A46" s="247" t="s">
        <v>125</v>
      </c>
      <c r="B46" s="247" t="s">
        <v>126</v>
      </c>
      <c r="C46" s="32" t="s">
        <v>21</v>
      </c>
      <c r="D46" s="248" t="s">
        <v>120</v>
      </c>
      <c r="E46" s="249" t="s">
        <v>127</v>
      </c>
      <c r="F46" s="268">
        <v>107</v>
      </c>
      <c r="H46" s="33"/>
    </row>
    <row r="47" spans="1:8" ht="15.75">
      <c r="A47" s="94" t="s">
        <v>62</v>
      </c>
      <c r="B47" s="94" t="s">
        <v>128</v>
      </c>
      <c r="C47" s="81" t="s">
        <v>21</v>
      </c>
      <c r="D47" s="96" t="s">
        <v>130</v>
      </c>
      <c r="E47" s="237" t="s">
        <v>131</v>
      </c>
      <c r="F47" s="268">
        <v>18</v>
      </c>
      <c r="H47" s="74" t="s">
        <v>132</v>
      </c>
    </row>
    <row r="48" spans="1:8" ht="15.75">
      <c r="A48" s="68" t="s">
        <v>133</v>
      </c>
      <c r="B48" s="68" t="s">
        <v>134</v>
      </c>
      <c r="C48" s="46" t="s">
        <v>135</v>
      </c>
      <c r="D48" s="67" t="s">
        <v>130</v>
      </c>
      <c r="E48" s="159" t="s">
        <v>136</v>
      </c>
      <c r="F48" s="268">
        <v>93</v>
      </c>
      <c r="H48" s="60" t="s">
        <v>132</v>
      </c>
    </row>
    <row r="49" spans="1:8" ht="15.75">
      <c r="A49" s="108" t="s">
        <v>66</v>
      </c>
      <c r="B49" s="108" t="s">
        <v>137</v>
      </c>
      <c r="C49" s="102" t="s">
        <v>21</v>
      </c>
      <c r="D49" s="110" t="s">
        <v>130</v>
      </c>
      <c r="E49" s="255" t="s">
        <v>138</v>
      </c>
      <c r="F49" s="268">
        <v>4</v>
      </c>
      <c r="H49" s="107" t="s">
        <v>132</v>
      </c>
    </row>
    <row r="50" spans="1:8" ht="15.75">
      <c r="A50" s="68" t="s">
        <v>139</v>
      </c>
      <c r="B50" s="68" t="s">
        <v>140</v>
      </c>
      <c r="C50" s="46" t="s">
        <v>21</v>
      </c>
      <c r="D50" s="67" t="s">
        <v>130</v>
      </c>
      <c r="E50" s="256" t="s">
        <v>136</v>
      </c>
      <c r="F50" s="268">
        <v>62</v>
      </c>
      <c r="H50" s="60" t="s">
        <v>132</v>
      </c>
    </row>
    <row r="51" spans="1:8" ht="15.75">
      <c r="A51" s="108" t="s">
        <v>141</v>
      </c>
      <c r="B51" s="108" t="s">
        <v>142</v>
      </c>
      <c r="C51" s="102" t="s">
        <v>135</v>
      </c>
      <c r="D51" s="110" t="s">
        <v>130</v>
      </c>
      <c r="E51" s="239" t="s">
        <v>143</v>
      </c>
      <c r="F51" s="268">
        <v>8</v>
      </c>
      <c r="H51" s="107" t="s">
        <v>132</v>
      </c>
    </row>
    <row r="52" spans="1:8" ht="15.75">
      <c r="A52" s="94" t="s">
        <v>111</v>
      </c>
      <c r="B52" s="94" t="s">
        <v>144</v>
      </c>
      <c r="C52" s="81" t="s">
        <v>21</v>
      </c>
      <c r="D52" s="96" t="s">
        <v>130</v>
      </c>
      <c r="E52" s="257" t="s">
        <v>131</v>
      </c>
      <c r="F52" s="268">
        <v>20</v>
      </c>
      <c r="H52" s="74" t="s">
        <v>132</v>
      </c>
    </row>
    <row r="53" spans="1:8" ht="15.75">
      <c r="A53" s="94" t="s">
        <v>145</v>
      </c>
      <c r="B53" s="94" t="s">
        <v>146</v>
      </c>
      <c r="C53" s="81" t="s">
        <v>21</v>
      </c>
      <c r="D53" s="96" t="s">
        <v>130</v>
      </c>
      <c r="E53" s="257" t="s">
        <v>131</v>
      </c>
      <c r="F53" s="268">
        <v>21</v>
      </c>
      <c r="H53" s="78" t="s">
        <v>147</v>
      </c>
    </row>
    <row r="54" spans="1:8" ht="15.75">
      <c r="A54" s="94" t="s">
        <v>148</v>
      </c>
      <c r="B54" s="94" t="s">
        <v>149</v>
      </c>
      <c r="C54" s="81" t="s">
        <v>21</v>
      </c>
      <c r="D54" s="96" t="s">
        <v>130</v>
      </c>
      <c r="E54" s="257" t="s">
        <v>131</v>
      </c>
      <c r="F54" s="268">
        <v>22</v>
      </c>
      <c r="H54" s="74" t="s">
        <v>132</v>
      </c>
    </row>
    <row r="55" spans="1:8" ht="15.75">
      <c r="A55" s="253" t="s">
        <v>150</v>
      </c>
      <c r="B55" s="253" t="s">
        <v>151</v>
      </c>
      <c r="C55" s="59" t="s">
        <v>17</v>
      </c>
      <c r="D55" s="254" t="s">
        <v>152</v>
      </c>
      <c r="E55" s="258" t="s">
        <v>34</v>
      </c>
      <c r="F55" s="268">
        <v>94</v>
      </c>
      <c r="H55" s="62" t="s">
        <v>153</v>
      </c>
    </row>
    <row r="56" spans="1:8" ht="15.75">
      <c r="A56" s="253" t="s">
        <v>154</v>
      </c>
      <c r="B56" s="253" t="s">
        <v>155</v>
      </c>
      <c r="C56" s="59" t="s">
        <v>21</v>
      </c>
      <c r="D56" s="254" t="s">
        <v>152</v>
      </c>
      <c r="E56" s="258" t="s">
        <v>34</v>
      </c>
      <c r="F56" s="268">
        <v>65</v>
      </c>
      <c r="H56" s="62" t="s">
        <v>153</v>
      </c>
    </row>
    <row r="57" spans="1:8" ht="15.75">
      <c r="A57" s="246" t="s">
        <v>66</v>
      </c>
      <c r="B57" s="246" t="s">
        <v>156</v>
      </c>
      <c r="C57" s="241" t="s">
        <v>21</v>
      </c>
      <c r="D57" s="259" t="s">
        <v>152</v>
      </c>
      <c r="E57" s="260" t="s">
        <v>53</v>
      </c>
      <c r="F57" s="268">
        <v>23</v>
      </c>
      <c r="H57" s="91" t="s">
        <v>153</v>
      </c>
    </row>
    <row r="58" spans="1:8" ht="15.75">
      <c r="A58" s="246" t="s">
        <v>108</v>
      </c>
      <c r="B58" s="246" t="s">
        <v>157</v>
      </c>
      <c r="C58" s="241" t="s">
        <v>21</v>
      </c>
      <c r="D58" s="259" t="s">
        <v>152</v>
      </c>
      <c r="E58" s="260" t="s">
        <v>53</v>
      </c>
      <c r="F58" s="268">
        <v>24</v>
      </c>
      <c r="H58" s="91" t="s">
        <v>153</v>
      </c>
    </row>
    <row r="59" spans="1:8" ht="15.75">
      <c r="A59" s="68" t="s">
        <v>158</v>
      </c>
      <c r="B59" s="68" t="s">
        <v>159</v>
      </c>
      <c r="C59" s="46" t="s">
        <v>21</v>
      </c>
      <c r="D59" s="67" t="s">
        <v>160</v>
      </c>
      <c r="E59" s="159" t="s">
        <v>161</v>
      </c>
      <c r="F59" s="268">
        <v>66</v>
      </c>
      <c r="H59" s="43"/>
    </row>
    <row r="60" spans="1:8" ht="15.75">
      <c r="A60" s="247" t="s">
        <v>162</v>
      </c>
      <c r="B60" s="247" t="s">
        <v>163</v>
      </c>
      <c r="C60" s="32" t="s">
        <v>21</v>
      </c>
      <c r="D60" s="248" t="s">
        <v>160</v>
      </c>
      <c r="E60" s="249" t="s">
        <v>164</v>
      </c>
      <c r="F60" s="268">
        <v>108</v>
      </c>
      <c r="H60" s="33"/>
    </row>
    <row r="61" spans="1:8" ht="15.75">
      <c r="A61" s="94" t="s">
        <v>165</v>
      </c>
      <c r="B61" s="94" t="s">
        <v>166</v>
      </c>
      <c r="C61" s="81" t="s">
        <v>21</v>
      </c>
      <c r="D61" s="96" t="s">
        <v>160</v>
      </c>
      <c r="E61" s="237" t="s">
        <v>167</v>
      </c>
      <c r="F61" s="268">
        <v>25</v>
      </c>
      <c r="H61" s="78"/>
    </row>
    <row r="62" spans="1:8" ht="15.75">
      <c r="A62" s="94" t="s">
        <v>168</v>
      </c>
      <c r="B62" s="94" t="s">
        <v>169</v>
      </c>
      <c r="C62" s="81" t="s">
        <v>21</v>
      </c>
      <c r="D62" s="96" t="s">
        <v>160</v>
      </c>
      <c r="E62" s="237" t="s">
        <v>167</v>
      </c>
      <c r="F62" s="268">
        <v>26</v>
      </c>
      <c r="H62" s="78"/>
    </row>
    <row r="63" spans="1:8" ht="15.75">
      <c r="A63" s="94" t="s">
        <v>170</v>
      </c>
      <c r="B63" s="94" t="s">
        <v>171</v>
      </c>
      <c r="C63" s="81" t="s">
        <v>21</v>
      </c>
      <c r="D63" s="96" t="s">
        <v>172</v>
      </c>
      <c r="E63" s="237" t="s">
        <v>27</v>
      </c>
      <c r="F63" s="268">
        <v>27</v>
      </c>
      <c r="H63" s="74"/>
    </row>
    <row r="64" spans="1:8" ht="15.75">
      <c r="A64" s="102" t="s">
        <v>173</v>
      </c>
      <c r="B64" s="102" t="s">
        <v>174</v>
      </c>
      <c r="C64" s="102" t="s">
        <v>21</v>
      </c>
      <c r="D64" s="110" t="s">
        <v>228</v>
      </c>
      <c r="E64" s="239" t="s">
        <v>293</v>
      </c>
      <c r="F64" s="268">
        <v>7</v>
      </c>
      <c r="H64" s="60"/>
    </row>
    <row r="65" spans="1:8" ht="15.75">
      <c r="A65" s="68" t="s">
        <v>176</v>
      </c>
      <c r="B65" s="68" t="s">
        <v>177</v>
      </c>
      <c r="C65" s="46" t="s">
        <v>21</v>
      </c>
      <c r="D65" s="67" t="s">
        <v>178</v>
      </c>
      <c r="E65" s="159" t="s">
        <v>161</v>
      </c>
      <c r="F65" s="268">
        <v>67</v>
      </c>
      <c r="H65" s="43"/>
    </row>
    <row r="66" spans="1:8" ht="15.75">
      <c r="A66" s="68" t="s">
        <v>179</v>
      </c>
      <c r="B66" s="68" t="s">
        <v>180</v>
      </c>
      <c r="C66" s="46" t="s">
        <v>21</v>
      </c>
      <c r="D66" s="67" t="s">
        <v>178</v>
      </c>
      <c r="E66" s="159" t="s">
        <v>161</v>
      </c>
      <c r="F66" s="268">
        <v>68</v>
      </c>
      <c r="H66" s="43"/>
    </row>
    <row r="67" spans="1:8" ht="15.75">
      <c r="A67" s="68" t="s">
        <v>181</v>
      </c>
      <c r="B67" s="68" t="s">
        <v>182</v>
      </c>
      <c r="C67" s="46" t="s">
        <v>21</v>
      </c>
      <c r="D67" s="67" t="s">
        <v>178</v>
      </c>
      <c r="E67" s="159" t="s">
        <v>161</v>
      </c>
      <c r="F67" s="268">
        <v>69</v>
      </c>
      <c r="H67" s="43"/>
    </row>
    <row r="68" spans="1:8" ht="15.75">
      <c r="A68" s="68" t="s">
        <v>183</v>
      </c>
      <c r="B68" s="68" t="s">
        <v>184</v>
      </c>
      <c r="C68" s="46" t="s">
        <v>21</v>
      </c>
      <c r="D68" s="67" t="s">
        <v>178</v>
      </c>
      <c r="E68" s="159" t="s">
        <v>161</v>
      </c>
      <c r="F68" s="268">
        <v>70</v>
      </c>
      <c r="H68" s="43"/>
    </row>
    <row r="69" spans="1:8" ht="15.75">
      <c r="A69" s="68" t="s">
        <v>185</v>
      </c>
      <c r="B69" s="68" t="s">
        <v>186</v>
      </c>
      <c r="C69" s="46" t="s">
        <v>21</v>
      </c>
      <c r="D69" s="67" t="s">
        <v>178</v>
      </c>
      <c r="E69" s="159" t="s">
        <v>187</v>
      </c>
      <c r="F69" s="268">
        <v>71</v>
      </c>
      <c r="H69" s="43"/>
    </row>
    <row r="70" spans="1:8" ht="15.75">
      <c r="A70" s="46" t="s">
        <v>188</v>
      </c>
      <c r="B70" s="46" t="s">
        <v>189</v>
      </c>
      <c r="C70" s="46" t="s">
        <v>21</v>
      </c>
      <c r="D70" s="67" t="s">
        <v>191</v>
      </c>
      <c r="E70" s="159" t="s">
        <v>34</v>
      </c>
      <c r="F70" s="268">
        <v>72</v>
      </c>
      <c r="H70" s="43"/>
    </row>
    <row r="71" spans="1:8" ht="15.75">
      <c r="A71" s="94" t="s">
        <v>192</v>
      </c>
      <c r="B71" s="94" t="s">
        <v>193</v>
      </c>
      <c r="C71" s="81" t="s">
        <v>21</v>
      </c>
      <c r="D71" s="96" t="s">
        <v>191</v>
      </c>
      <c r="E71" s="237" t="s">
        <v>53</v>
      </c>
      <c r="F71" s="268">
        <v>28</v>
      </c>
      <c r="H71" s="78"/>
    </row>
    <row r="72" spans="1:8" ht="15.75">
      <c r="A72" s="27" t="s">
        <v>194</v>
      </c>
      <c r="B72" s="27" t="s">
        <v>195</v>
      </c>
      <c r="C72" s="22" t="s">
        <v>17</v>
      </c>
      <c r="D72" s="29" t="s">
        <v>191</v>
      </c>
      <c r="E72" s="238" t="s">
        <v>227</v>
      </c>
      <c r="F72" s="268">
        <v>122</v>
      </c>
      <c r="H72" s="19"/>
    </row>
    <row r="73" spans="1:8" ht="15.75">
      <c r="A73" s="68" t="s">
        <v>196</v>
      </c>
      <c r="B73" s="68" t="s">
        <v>197</v>
      </c>
      <c r="C73" s="46" t="s">
        <v>17</v>
      </c>
      <c r="D73" s="67" t="s">
        <v>191</v>
      </c>
      <c r="E73" s="159" t="s">
        <v>34</v>
      </c>
      <c r="F73" s="268">
        <v>95</v>
      </c>
      <c r="H73" s="43"/>
    </row>
    <row r="74" spans="1:8" ht="15.75">
      <c r="A74" s="108" t="s">
        <v>198</v>
      </c>
      <c r="B74" s="108" t="s">
        <v>199</v>
      </c>
      <c r="C74" s="102" t="s">
        <v>21</v>
      </c>
      <c r="D74" s="110" t="s">
        <v>191</v>
      </c>
      <c r="E74" s="239" t="s">
        <v>37</v>
      </c>
      <c r="F74" s="268">
        <v>5</v>
      </c>
      <c r="H74" s="100"/>
    </row>
    <row r="75" spans="1:8" ht="15.75">
      <c r="A75" s="46" t="s">
        <v>200</v>
      </c>
      <c r="B75" s="46" t="s">
        <v>201</v>
      </c>
      <c r="C75" s="46" t="s">
        <v>17</v>
      </c>
      <c r="D75" s="67" t="s">
        <v>202</v>
      </c>
      <c r="E75" s="159" t="s">
        <v>24</v>
      </c>
      <c r="F75" s="268">
        <v>96</v>
      </c>
      <c r="H75" s="50" t="s">
        <v>100</v>
      </c>
    </row>
    <row r="76" spans="1:8" ht="15.75">
      <c r="A76" s="237" t="s">
        <v>101</v>
      </c>
      <c r="B76" s="237" t="s">
        <v>203</v>
      </c>
      <c r="C76" s="81" t="s">
        <v>21</v>
      </c>
      <c r="D76" s="96" t="s">
        <v>205</v>
      </c>
      <c r="E76" s="237" t="s">
        <v>27</v>
      </c>
      <c r="F76" s="268">
        <v>29</v>
      </c>
      <c r="H76" s="89" t="s">
        <v>100</v>
      </c>
    </row>
    <row r="77" spans="1:8" ht="15.75">
      <c r="A77" s="237" t="s">
        <v>206</v>
      </c>
      <c r="B77" s="237" t="s">
        <v>207</v>
      </c>
      <c r="C77" s="81" t="s">
        <v>21</v>
      </c>
      <c r="D77" s="96" t="s">
        <v>209</v>
      </c>
      <c r="E77" s="237" t="s">
        <v>27</v>
      </c>
      <c r="F77" s="268">
        <v>30</v>
      </c>
      <c r="H77" s="89" t="s">
        <v>100</v>
      </c>
    </row>
    <row r="78" spans="1:8" ht="15.75">
      <c r="A78" s="237" t="s">
        <v>210</v>
      </c>
      <c r="B78" s="237" t="s">
        <v>211</v>
      </c>
      <c r="C78" s="81" t="s">
        <v>21</v>
      </c>
      <c r="D78" s="96" t="s">
        <v>209</v>
      </c>
      <c r="E78" s="237" t="s">
        <v>27</v>
      </c>
      <c r="F78" s="268">
        <v>31</v>
      </c>
      <c r="H78" s="89" t="s">
        <v>100</v>
      </c>
    </row>
    <row r="79" spans="1:8" ht="15.75">
      <c r="A79" s="237" t="s">
        <v>212</v>
      </c>
      <c r="B79" s="237" t="s">
        <v>213</v>
      </c>
      <c r="C79" s="81" t="s">
        <v>21</v>
      </c>
      <c r="D79" s="96" t="s">
        <v>214</v>
      </c>
      <c r="E79" s="237" t="s">
        <v>53</v>
      </c>
      <c r="F79" s="268">
        <v>32</v>
      </c>
      <c r="H79" s="78"/>
    </row>
    <row r="80" spans="1:8" ht="15.75">
      <c r="A80" s="237" t="s">
        <v>215</v>
      </c>
      <c r="B80" s="237" t="s">
        <v>216</v>
      </c>
      <c r="C80" s="81" t="s">
        <v>17</v>
      </c>
      <c r="D80" s="96" t="s">
        <v>214</v>
      </c>
      <c r="E80" s="237" t="s">
        <v>53</v>
      </c>
      <c r="F80" s="268">
        <v>40</v>
      </c>
      <c r="H80" s="78"/>
    </row>
    <row r="81" spans="1:8" ht="15.75">
      <c r="A81" s="261" t="s">
        <v>217</v>
      </c>
      <c r="B81" s="261" t="s">
        <v>218</v>
      </c>
      <c r="C81" s="242" t="s">
        <v>21</v>
      </c>
      <c r="D81" s="262" t="s">
        <v>220</v>
      </c>
      <c r="E81" s="263" t="s">
        <v>221</v>
      </c>
      <c r="F81" s="268">
        <v>6</v>
      </c>
      <c r="H81" s="183" t="s">
        <v>100</v>
      </c>
    </row>
    <row r="82" spans="1:8" ht="15.75">
      <c r="A82" s="68" t="s">
        <v>248</v>
      </c>
      <c r="B82" s="68" t="s">
        <v>249</v>
      </c>
      <c r="C82" s="68" t="s">
        <v>21</v>
      </c>
      <c r="D82" s="67" t="s">
        <v>250</v>
      </c>
      <c r="E82" s="159" t="s">
        <v>34</v>
      </c>
      <c r="F82" s="268">
        <v>73</v>
      </c>
      <c r="H82" s="43"/>
    </row>
    <row r="83" spans="1:8" ht="15.75">
      <c r="A83" s="68" t="s">
        <v>251</v>
      </c>
      <c r="B83" s="68" t="s">
        <v>252</v>
      </c>
      <c r="C83" s="68" t="s">
        <v>21</v>
      </c>
      <c r="D83" s="67" t="s">
        <v>250</v>
      </c>
      <c r="E83" s="159" t="s">
        <v>258</v>
      </c>
      <c r="F83" s="268">
        <v>74</v>
      </c>
      <c r="H83" s="43"/>
    </row>
    <row r="84" spans="1:8" ht="15.75">
      <c r="A84" s="27" t="s">
        <v>253</v>
      </c>
      <c r="B84" s="27" t="s">
        <v>254</v>
      </c>
      <c r="C84" s="27" t="s">
        <v>21</v>
      </c>
      <c r="D84" s="29" t="s">
        <v>250</v>
      </c>
      <c r="E84" s="238" t="s">
        <v>257</v>
      </c>
      <c r="F84" s="268">
        <v>115</v>
      </c>
      <c r="H84" s="19"/>
    </row>
    <row r="85" spans="1:8" ht="15.75">
      <c r="A85" s="246" t="s">
        <v>255</v>
      </c>
      <c r="B85" s="246" t="s">
        <v>256</v>
      </c>
      <c r="C85" s="246" t="s">
        <v>21</v>
      </c>
      <c r="D85" s="259" t="s">
        <v>250</v>
      </c>
      <c r="E85" s="260" t="s">
        <v>53</v>
      </c>
      <c r="F85" s="268">
        <v>33</v>
      </c>
      <c r="H85" s="160"/>
    </row>
    <row r="86" spans="1:8" ht="15.75">
      <c r="A86" s="68" t="s">
        <v>238</v>
      </c>
      <c r="B86" s="68" t="s">
        <v>239</v>
      </c>
      <c r="C86" s="68" t="s">
        <v>135</v>
      </c>
      <c r="D86" s="67" t="s">
        <v>240</v>
      </c>
      <c r="E86" s="159" t="s">
        <v>34</v>
      </c>
      <c r="F86" s="268">
        <v>97</v>
      </c>
      <c r="H86" s="43"/>
    </row>
    <row r="87" spans="1:8" ht="15.75">
      <c r="A87" s="68" t="s">
        <v>241</v>
      </c>
      <c r="B87" s="68" t="s">
        <v>242</v>
      </c>
      <c r="C87" s="68" t="s">
        <v>135</v>
      </c>
      <c r="D87" s="67" t="s">
        <v>240</v>
      </c>
      <c r="E87" s="159" t="s">
        <v>34</v>
      </c>
      <c r="F87" s="268">
        <v>98</v>
      </c>
      <c r="H87" s="43"/>
    </row>
    <row r="88" spans="1:8" ht="15.75">
      <c r="A88" s="68" t="s">
        <v>94</v>
      </c>
      <c r="B88" s="68" t="s">
        <v>243</v>
      </c>
      <c r="C88" s="68" t="s">
        <v>135</v>
      </c>
      <c r="D88" s="67" t="s">
        <v>240</v>
      </c>
      <c r="E88" s="159" t="s">
        <v>34</v>
      </c>
      <c r="F88" s="268">
        <v>99</v>
      </c>
      <c r="H88" s="43"/>
    </row>
    <row r="89" spans="1:8" ht="15.75">
      <c r="A89" s="68" t="s">
        <v>244</v>
      </c>
      <c r="B89" s="68" t="s">
        <v>245</v>
      </c>
      <c r="C89" s="68" t="s">
        <v>135</v>
      </c>
      <c r="D89" s="67" t="s">
        <v>246</v>
      </c>
      <c r="E89" s="159" t="s">
        <v>34</v>
      </c>
      <c r="F89" s="268">
        <v>100</v>
      </c>
      <c r="H89" s="43"/>
    </row>
    <row r="90" spans="1:8" ht="15.75">
      <c r="A90" s="68" t="s">
        <v>259</v>
      </c>
      <c r="B90" s="68" t="s">
        <v>260</v>
      </c>
      <c r="C90" s="68" t="s">
        <v>21</v>
      </c>
      <c r="D90" s="67" t="s">
        <v>261</v>
      </c>
      <c r="E90" s="159" t="s">
        <v>34</v>
      </c>
      <c r="F90" s="268">
        <v>76</v>
      </c>
      <c r="H90" s="43" t="s">
        <v>100</v>
      </c>
    </row>
    <row r="91" spans="1:8" ht="15.75">
      <c r="A91" s="68" t="s">
        <v>262</v>
      </c>
      <c r="B91" s="68" t="s">
        <v>263</v>
      </c>
      <c r="C91" s="68" t="s">
        <v>17</v>
      </c>
      <c r="D91" s="67" t="s">
        <v>261</v>
      </c>
      <c r="E91" s="159" t="s">
        <v>34</v>
      </c>
      <c r="F91" s="268">
        <v>101</v>
      </c>
      <c r="H91" s="43" t="s">
        <v>100</v>
      </c>
    </row>
    <row r="92" spans="1:8" ht="15.75">
      <c r="A92" s="94" t="s">
        <v>264</v>
      </c>
      <c r="B92" s="94" t="s">
        <v>265</v>
      </c>
      <c r="C92" s="94" t="s">
        <v>17</v>
      </c>
      <c r="D92" s="96" t="s">
        <v>261</v>
      </c>
      <c r="E92" s="237" t="s">
        <v>53</v>
      </c>
      <c r="F92" s="268">
        <v>41</v>
      </c>
      <c r="H92" s="78" t="s">
        <v>100</v>
      </c>
    </row>
    <row r="93" spans="1:8" ht="15.75">
      <c r="A93" s="68" t="s">
        <v>87</v>
      </c>
      <c r="B93" s="68" t="s">
        <v>266</v>
      </c>
      <c r="C93" s="68" t="s">
        <v>21</v>
      </c>
      <c r="D93" s="67" t="s">
        <v>261</v>
      </c>
      <c r="E93" s="159" t="s">
        <v>34</v>
      </c>
      <c r="F93" s="268">
        <v>75</v>
      </c>
      <c r="H93" s="43" t="s">
        <v>100</v>
      </c>
    </row>
    <row r="94" spans="1:8" ht="15.75">
      <c r="A94" s="247" t="s">
        <v>267</v>
      </c>
      <c r="B94" s="247" t="s">
        <v>268</v>
      </c>
      <c r="C94" s="247" t="s">
        <v>21</v>
      </c>
      <c r="D94" s="248" t="s">
        <v>269</v>
      </c>
      <c r="E94" s="264" t="s">
        <v>222</v>
      </c>
      <c r="F94" s="268">
        <v>109</v>
      </c>
      <c r="H94" s="197"/>
    </row>
    <row r="95" spans="1:8" ht="15.75">
      <c r="A95" s="68" t="s">
        <v>270</v>
      </c>
      <c r="B95" s="68" t="s">
        <v>271</v>
      </c>
      <c r="C95" s="68" t="s">
        <v>135</v>
      </c>
      <c r="D95" s="67" t="s">
        <v>269</v>
      </c>
      <c r="E95" s="159" t="s">
        <v>34</v>
      </c>
      <c r="F95" s="268">
        <v>102</v>
      </c>
      <c r="H95" s="43"/>
    </row>
    <row r="96" spans="1:8" ht="15.75">
      <c r="A96" s="94" t="s">
        <v>51</v>
      </c>
      <c r="B96" s="94" t="s">
        <v>272</v>
      </c>
      <c r="C96" s="94" t="s">
        <v>21</v>
      </c>
      <c r="D96" s="96" t="s">
        <v>269</v>
      </c>
      <c r="E96" s="237" t="s">
        <v>53</v>
      </c>
      <c r="F96" s="268">
        <v>34</v>
      </c>
      <c r="H96" s="78"/>
    </row>
    <row r="97" spans="1:8" ht="15.75">
      <c r="A97" s="68" t="s">
        <v>273</v>
      </c>
      <c r="B97" s="68" t="s">
        <v>274</v>
      </c>
      <c r="C97" s="68" t="s">
        <v>21</v>
      </c>
      <c r="D97" s="67" t="s">
        <v>269</v>
      </c>
      <c r="E97" s="159" t="s">
        <v>34</v>
      </c>
      <c r="F97" s="268">
        <v>77</v>
      </c>
      <c r="H97" s="43"/>
    </row>
    <row r="98" spans="1:8" ht="15.75">
      <c r="A98" s="68" t="s">
        <v>280</v>
      </c>
      <c r="B98" s="68" t="s">
        <v>281</v>
      </c>
      <c r="C98" s="68" t="s">
        <v>21</v>
      </c>
      <c r="D98" s="67" t="s">
        <v>275</v>
      </c>
      <c r="E98" s="159" t="s">
        <v>34</v>
      </c>
      <c r="F98" s="268">
        <v>78</v>
      </c>
      <c r="H98" s="43"/>
    </row>
    <row r="99" spans="1:8" ht="15.75">
      <c r="A99" s="68" t="s">
        <v>282</v>
      </c>
      <c r="B99" s="68" t="s">
        <v>283</v>
      </c>
      <c r="C99" s="68" t="s">
        <v>21</v>
      </c>
      <c r="D99" s="67" t="s">
        <v>275</v>
      </c>
      <c r="E99" s="159" t="s">
        <v>34</v>
      </c>
      <c r="F99" s="268">
        <v>82</v>
      </c>
      <c r="H99" s="43"/>
    </row>
    <row r="100" spans="1:8" ht="15.75">
      <c r="A100" s="94" t="s">
        <v>284</v>
      </c>
      <c r="B100" s="94" t="s">
        <v>285</v>
      </c>
      <c r="C100" s="94" t="s">
        <v>21</v>
      </c>
      <c r="D100" s="96" t="s">
        <v>275</v>
      </c>
      <c r="E100" s="237" t="s">
        <v>53</v>
      </c>
      <c r="F100" s="268">
        <v>35</v>
      </c>
      <c r="H100" s="78"/>
    </row>
    <row r="101" spans="1:8" ht="15.75">
      <c r="A101" s="68" t="s">
        <v>286</v>
      </c>
      <c r="B101" s="68" t="s">
        <v>272</v>
      </c>
      <c r="C101" s="68" t="s">
        <v>21</v>
      </c>
      <c r="D101" s="67" t="s">
        <v>275</v>
      </c>
      <c r="E101" s="159" t="s">
        <v>34</v>
      </c>
      <c r="F101" s="268">
        <v>79</v>
      </c>
      <c r="H101" s="43"/>
    </row>
    <row r="102" spans="1:8" ht="15.75">
      <c r="A102" s="94" t="s">
        <v>287</v>
      </c>
      <c r="B102" s="94" t="s">
        <v>288</v>
      </c>
      <c r="C102" s="94" t="s">
        <v>21</v>
      </c>
      <c r="D102" s="96" t="s">
        <v>275</v>
      </c>
      <c r="E102" s="237" t="s">
        <v>53</v>
      </c>
      <c r="F102" s="268">
        <v>36</v>
      </c>
      <c r="H102" s="78"/>
    </row>
    <row r="103" spans="1:8" ht="15.75">
      <c r="A103" s="68" t="s">
        <v>289</v>
      </c>
      <c r="B103" s="68" t="s">
        <v>265</v>
      </c>
      <c r="C103" s="68" t="s">
        <v>135</v>
      </c>
      <c r="D103" s="67" t="s">
        <v>275</v>
      </c>
      <c r="E103" s="159" t="s">
        <v>34</v>
      </c>
      <c r="F103" s="268">
        <v>103</v>
      </c>
      <c r="H103" s="43" t="s">
        <v>294</v>
      </c>
    </row>
    <row r="104" spans="1:8" ht="15.75">
      <c r="A104" s="94" t="s">
        <v>290</v>
      </c>
      <c r="B104" s="94" t="s">
        <v>265</v>
      </c>
      <c r="C104" s="94" t="s">
        <v>135</v>
      </c>
      <c r="D104" s="96" t="s">
        <v>275</v>
      </c>
      <c r="E104" s="237" t="s">
        <v>53</v>
      </c>
      <c r="F104" s="268">
        <v>42</v>
      </c>
      <c r="H104" s="78"/>
    </row>
    <row r="105" spans="1:8" ht="15.75">
      <c r="A105" s="94" t="s">
        <v>291</v>
      </c>
      <c r="B105" s="94" t="s">
        <v>292</v>
      </c>
      <c r="C105" s="94" t="s">
        <v>21</v>
      </c>
      <c r="D105" s="96" t="s">
        <v>275</v>
      </c>
      <c r="E105" s="237" t="s">
        <v>53</v>
      </c>
      <c r="F105" s="268">
        <v>37</v>
      </c>
      <c r="H105" s="7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78"/>
  <sheetViews>
    <sheetView topLeftCell="A82" workbookViewId="0">
      <selection activeCell="J174" sqref="J174"/>
    </sheetView>
  </sheetViews>
  <sheetFormatPr defaultRowHeight="15"/>
  <cols>
    <col min="1" max="1" width="11.28515625" bestFit="1" customWidth="1"/>
    <col min="2" max="2" width="15.85546875" bestFit="1" customWidth="1"/>
    <col min="3" max="3" width="5.42578125" customWidth="1"/>
    <col min="4" max="4" width="35.85546875" customWidth="1"/>
    <col min="5" max="5" width="11.5703125" customWidth="1"/>
    <col min="6" max="6" width="6.5703125" customWidth="1"/>
  </cols>
  <sheetData>
    <row r="1" spans="1:6" ht="18.75">
      <c r="C1" s="156" t="s">
        <v>313</v>
      </c>
      <c r="D1" s="156"/>
    </row>
    <row r="2" spans="1:6" ht="15.75" thickBot="1"/>
    <row r="3" spans="1:6" ht="15.75" thickBot="1">
      <c r="A3" s="173" t="s">
        <v>306</v>
      </c>
      <c r="B3" s="265" t="s">
        <v>307</v>
      </c>
      <c r="C3" s="173" t="s">
        <v>308</v>
      </c>
      <c r="D3" s="173" t="s">
        <v>309</v>
      </c>
      <c r="E3" s="266" t="s">
        <v>310</v>
      </c>
      <c r="F3" s="266" t="s">
        <v>311</v>
      </c>
    </row>
    <row r="4" spans="1:6" ht="15.75">
      <c r="A4" s="235" t="s">
        <v>25</v>
      </c>
      <c r="B4" s="235" t="s">
        <v>26</v>
      </c>
      <c r="C4" s="236" t="s">
        <v>21</v>
      </c>
      <c r="D4" s="269" t="s">
        <v>19</v>
      </c>
      <c r="E4" s="226" t="s">
        <v>27</v>
      </c>
      <c r="F4" s="267">
        <v>9</v>
      </c>
    </row>
    <row r="5" spans="1:6" ht="15.75">
      <c r="A5" s="233" t="s">
        <v>28</v>
      </c>
      <c r="B5" s="233" t="s">
        <v>29</v>
      </c>
      <c r="C5" s="213" t="s">
        <v>21</v>
      </c>
      <c r="D5" s="270" t="s">
        <v>19</v>
      </c>
      <c r="E5" s="229" t="s">
        <v>27</v>
      </c>
      <c r="F5" s="199">
        <v>12</v>
      </c>
    </row>
    <row r="6" spans="1:6" ht="15.75">
      <c r="A6" s="228" t="s">
        <v>22</v>
      </c>
      <c r="B6" s="228" t="s">
        <v>23</v>
      </c>
      <c r="C6" s="213" t="s">
        <v>135</v>
      </c>
      <c r="D6" s="270" t="s">
        <v>19</v>
      </c>
      <c r="E6" s="229" t="s">
        <v>24</v>
      </c>
      <c r="F6" s="199">
        <v>83</v>
      </c>
    </row>
    <row r="7" spans="1:6" ht="15.75">
      <c r="A7" s="228" t="s">
        <v>70</v>
      </c>
      <c r="B7" s="228" t="s">
        <v>295</v>
      </c>
      <c r="C7" s="213" t="s">
        <v>21</v>
      </c>
      <c r="D7" s="270" t="s">
        <v>19</v>
      </c>
      <c r="E7" s="229" t="s">
        <v>20</v>
      </c>
      <c r="F7" s="199">
        <v>110</v>
      </c>
    </row>
    <row r="8" spans="1:6" ht="15.75">
      <c r="A8" s="228" t="s">
        <v>15</v>
      </c>
      <c r="B8" s="228" t="s">
        <v>16</v>
      </c>
      <c r="C8" s="213" t="s">
        <v>135</v>
      </c>
      <c r="D8" s="270" t="s">
        <v>19</v>
      </c>
      <c r="E8" s="229" t="s">
        <v>20</v>
      </c>
      <c r="F8" s="267">
        <v>116</v>
      </c>
    </row>
    <row r="10" spans="1:6" ht="15.75" thickBot="1"/>
    <row r="11" spans="1:6" ht="15.75" thickBot="1">
      <c r="A11" s="173" t="s">
        <v>306</v>
      </c>
      <c r="B11" s="265" t="s">
        <v>307</v>
      </c>
      <c r="C11" s="173" t="s">
        <v>308</v>
      </c>
      <c r="D11" s="173" t="s">
        <v>309</v>
      </c>
      <c r="E11" s="266" t="s">
        <v>310</v>
      </c>
      <c r="F11" s="266" t="s">
        <v>311</v>
      </c>
    </row>
    <row r="12" spans="1:6" ht="15.75">
      <c r="A12" s="228" t="s">
        <v>35</v>
      </c>
      <c r="B12" s="228" t="s">
        <v>36</v>
      </c>
      <c r="C12" s="213" t="s">
        <v>21</v>
      </c>
      <c r="D12" s="270" t="s">
        <v>33</v>
      </c>
      <c r="E12" s="229" t="s">
        <v>37</v>
      </c>
      <c r="F12" s="199">
        <v>3</v>
      </c>
    </row>
    <row r="13" spans="1:6" ht="15.75">
      <c r="A13" s="229" t="s">
        <v>30</v>
      </c>
      <c r="B13" s="229" t="s">
        <v>31</v>
      </c>
      <c r="C13" s="213" t="s">
        <v>21</v>
      </c>
      <c r="D13" s="270" t="s">
        <v>33</v>
      </c>
      <c r="E13" s="229" t="s">
        <v>34</v>
      </c>
      <c r="F13" s="199">
        <v>43</v>
      </c>
    </row>
    <row r="15" spans="1:6" ht="15.75" thickBot="1"/>
    <row r="16" spans="1:6" ht="15.75" thickBot="1">
      <c r="A16" s="173" t="s">
        <v>306</v>
      </c>
      <c r="B16" s="265" t="s">
        <v>307</v>
      </c>
      <c r="C16" s="173" t="s">
        <v>308</v>
      </c>
      <c r="D16" s="173" t="s">
        <v>309</v>
      </c>
      <c r="E16" s="266" t="s">
        <v>310</v>
      </c>
      <c r="F16" s="266" t="s">
        <v>311</v>
      </c>
    </row>
    <row r="17" spans="1:6" ht="15.75">
      <c r="A17" s="228" t="s">
        <v>51</v>
      </c>
      <c r="B17" s="228" t="s">
        <v>52</v>
      </c>
      <c r="C17" s="213" t="s">
        <v>21</v>
      </c>
      <c r="D17" s="270" t="s">
        <v>40</v>
      </c>
      <c r="E17" s="229" t="s">
        <v>53</v>
      </c>
      <c r="F17" s="199">
        <v>14</v>
      </c>
    </row>
    <row r="18" spans="1:6" ht="15.75">
      <c r="A18" s="228" t="s">
        <v>54</v>
      </c>
      <c r="B18" s="228" t="s">
        <v>55</v>
      </c>
      <c r="C18" s="213" t="s">
        <v>21</v>
      </c>
      <c r="D18" s="270" t="s">
        <v>40</v>
      </c>
      <c r="E18" s="229" t="s">
        <v>53</v>
      </c>
      <c r="F18" s="199">
        <v>15</v>
      </c>
    </row>
    <row r="19" spans="1:6" ht="15.75">
      <c r="A19" s="228" t="s">
        <v>58</v>
      </c>
      <c r="B19" s="228" t="s">
        <v>59</v>
      </c>
      <c r="C19" s="213" t="s">
        <v>21</v>
      </c>
      <c r="D19" s="270" t="s">
        <v>40</v>
      </c>
      <c r="E19" s="229" t="s">
        <v>53</v>
      </c>
      <c r="F19" s="199">
        <v>16</v>
      </c>
    </row>
    <row r="20" spans="1:6" ht="15.75">
      <c r="A20" s="228" t="s">
        <v>41</v>
      </c>
      <c r="B20" s="228" t="s">
        <v>42</v>
      </c>
      <c r="C20" s="213" t="s">
        <v>21</v>
      </c>
      <c r="D20" s="270" t="s">
        <v>40</v>
      </c>
      <c r="E20" s="229" t="s">
        <v>34</v>
      </c>
      <c r="F20" s="199">
        <v>44</v>
      </c>
    </row>
    <row r="21" spans="1:6" ht="15.75">
      <c r="A21" s="228" t="s">
        <v>45</v>
      </c>
      <c r="B21" s="228" t="s">
        <v>46</v>
      </c>
      <c r="C21" s="213" t="s">
        <v>21</v>
      </c>
      <c r="D21" s="270" t="s">
        <v>40</v>
      </c>
      <c r="E21" s="229" t="s">
        <v>34</v>
      </c>
      <c r="F21" s="199">
        <v>45</v>
      </c>
    </row>
    <row r="22" spans="1:6" ht="15.75">
      <c r="A22" s="228" t="s">
        <v>62</v>
      </c>
      <c r="B22" s="228" t="s">
        <v>63</v>
      </c>
      <c r="C22" s="213" t="s">
        <v>21</v>
      </c>
      <c r="D22" s="270" t="s">
        <v>40</v>
      </c>
      <c r="E22" s="229" t="s">
        <v>34</v>
      </c>
      <c r="F22" s="199">
        <v>47</v>
      </c>
    </row>
    <row r="23" spans="1:6" ht="15.75">
      <c r="A23" s="228" t="s">
        <v>66</v>
      </c>
      <c r="B23" s="228" t="s">
        <v>67</v>
      </c>
      <c r="C23" s="213" t="s">
        <v>21</v>
      </c>
      <c r="D23" s="270" t="s">
        <v>40</v>
      </c>
      <c r="E23" s="229" t="s">
        <v>34</v>
      </c>
      <c r="F23" s="199">
        <v>48</v>
      </c>
    </row>
    <row r="24" spans="1:6" ht="15.75">
      <c r="A24" s="228" t="s">
        <v>64</v>
      </c>
      <c r="B24" s="228" t="s">
        <v>65</v>
      </c>
      <c r="C24" s="213" t="s">
        <v>21</v>
      </c>
      <c r="D24" s="270" t="s">
        <v>40</v>
      </c>
      <c r="E24" s="229" t="s">
        <v>34</v>
      </c>
      <c r="F24" s="199">
        <v>80</v>
      </c>
    </row>
    <row r="25" spans="1:6" ht="15.75">
      <c r="A25" s="228" t="s">
        <v>38</v>
      </c>
      <c r="B25" s="228" t="s">
        <v>39</v>
      </c>
      <c r="C25" s="213" t="s">
        <v>135</v>
      </c>
      <c r="D25" s="270" t="s">
        <v>40</v>
      </c>
      <c r="E25" s="229" t="s">
        <v>34</v>
      </c>
      <c r="F25" s="199">
        <v>84</v>
      </c>
    </row>
    <row r="26" spans="1:6" ht="15.75">
      <c r="A26" s="228" t="s">
        <v>47</v>
      </c>
      <c r="B26" s="228" t="s">
        <v>48</v>
      </c>
      <c r="C26" s="213" t="s">
        <v>135</v>
      </c>
      <c r="D26" s="270" t="s">
        <v>40</v>
      </c>
      <c r="E26" s="229" t="s">
        <v>34</v>
      </c>
      <c r="F26" s="199">
        <v>85</v>
      </c>
    </row>
    <row r="27" spans="1:6" ht="15.75">
      <c r="A27" s="228" t="s">
        <v>60</v>
      </c>
      <c r="B27" s="228" t="s">
        <v>61</v>
      </c>
      <c r="C27" s="213" t="s">
        <v>135</v>
      </c>
      <c r="D27" s="270" t="s">
        <v>40</v>
      </c>
      <c r="E27" s="229" t="s">
        <v>34</v>
      </c>
      <c r="F27" s="199">
        <v>86</v>
      </c>
    </row>
    <row r="28" spans="1:6" ht="15.75">
      <c r="A28" s="228" t="s">
        <v>68</v>
      </c>
      <c r="B28" s="228" t="s">
        <v>69</v>
      </c>
      <c r="C28" s="213" t="s">
        <v>135</v>
      </c>
      <c r="D28" s="270" t="s">
        <v>40</v>
      </c>
      <c r="E28" s="229" t="s">
        <v>34</v>
      </c>
      <c r="F28" s="199">
        <v>87</v>
      </c>
    </row>
    <row r="29" spans="1:6" ht="15.75">
      <c r="A29" s="228" t="s">
        <v>43</v>
      </c>
      <c r="B29" s="228" t="s">
        <v>44</v>
      </c>
      <c r="C29" s="213" t="s">
        <v>21</v>
      </c>
      <c r="D29" s="270" t="s">
        <v>40</v>
      </c>
      <c r="E29" s="229">
        <v>500</v>
      </c>
      <c r="F29" s="199">
        <v>104</v>
      </c>
    </row>
    <row r="30" spans="1:6" ht="15.75">
      <c r="A30" s="228" t="s">
        <v>49</v>
      </c>
      <c r="B30" s="228" t="s">
        <v>50</v>
      </c>
      <c r="C30" s="213" t="s">
        <v>135</v>
      </c>
      <c r="D30" s="270" t="s">
        <v>40</v>
      </c>
      <c r="E30" s="229" t="s">
        <v>227</v>
      </c>
      <c r="F30" s="199">
        <v>119</v>
      </c>
    </row>
    <row r="31" spans="1:6" ht="15.75">
      <c r="A31" s="228" t="s">
        <v>56</v>
      </c>
      <c r="B31" s="228" t="s">
        <v>57</v>
      </c>
      <c r="C31" s="213" t="s">
        <v>135</v>
      </c>
      <c r="D31" s="270" t="s">
        <v>40</v>
      </c>
      <c r="E31" s="229" t="s">
        <v>227</v>
      </c>
      <c r="F31" s="199">
        <v>120</v>
      </c>
    </row>
    <row r="33" spans="1:6" ht="15.75" thickBot="1"/>
    <row r="34" spans="1:6" ht="15.75" thickBot="1">
      <c r="A34" s="173" t="s">
        <v>306</v>
      </c>
      <c r="B34" s="265" t="s">
        <v>307</v>
      </c>
      <c r="C34" s="173" t="s">
        <v>308</v>
      </c>
      <c r="D34" s="173" t="s">
        <v>309</v>
      </c>
      <c r="E34" s="266" t="s">
        <v>310</v>
      </c>
      <c r="F34" s="266" t="s">
        <v>311</v>
      </c>
    </row>
    <row r="35" spans="1:6" ht="15.75">
      <c r="A35" s="230" t="s">
        <v>70</v>
      </c>
      <c r="B35" s="230" t="s">
        <v>71</v>
      </c>
      <c r="C35" s="213" t="s">
        <v>21</v>
      </c>
      <c r="D35" s="270" t="s">
        <v>73</v>
      </c>
      <c r="E35" s="229" t="s">
        <v>53</v>
      </c>
      <c r="F35" s="199">
        <v>17</v>
      </c>
    </row>
    <row r="36" spans="1:6" ht="15.75">
      <c r="A36" s="230" t="s">
        <v>74</v>
      </c>
      <c r="B36" s="230" t="s">
        <v>75</v>
      </c>
      <c r="C36" s="213" t="s">
        <v>21</v>
      </c>
      <c r="D36" s="270" t="s">
        <v>73</v>
      </c>
      <c r="E36" s="229" t="s">
        <v>34</v>
      </c>
      <c r="F36" s="199">
        <v>49</v>
      </c>
    </row>
    <row r="37" spans="1:6" ht="15.75">
      <c r="A37" s="230" t="s">
        <v>80</v>
      </c>
      <c r="B37" s="230" t="s">
        <v>81</v>
      </c>
      <c r="C37" s="213" t="s">
        <v>21</v>
      </c>
      <c r="D37" s="270" t="s">
        <v>73</v>
      </c>
      <c r="E37" s="229" t="s">
        <v>223</v>
      </c>
      <c r="F37" s="199">
        <v>52</v>
      </c>
    </row>
    <row r="38" spans="1:6" ht="15.75">
      <c r="A38" s="230" t="s">
        <v>82</v>
      </c>
      <c r="B38" s="230" t="s">
        <v>83</v>
      </c>
      <c r="C38" s="213" t="s">
        <v>21</v>
      </c>
      <c r="D38" s="270" t="s">
        <v>73</v>
      </c>
      <c r="E38" s="229" t="s">
        <v>34</v>
      </c>
      <c r="F38" s="199">
        <v>53</v>
      </c>
    </row>
    <row r="39" spans="1:6" ht="15.75">
      <c r="A39" s="230" t="s">
        <v>28</v>
      </c>
      <c r="B39" s="230" t="s">
        <v>76</v>
      </c>
      <c r="C39" s="213" t="s">
        <v>21</v>
      </c>
      <c r="D39" s="270" t="s">
        <v>73</v>
      </c>
      <c r="E39" s="229" t="s">
        <v>34</v>
      </c>
      <c r="F39" s="199">
        <v>81</v>
      </c>
    </row>
    <row r="40" spans="1:6" ht="15.75">
      <c r="A40" s="230" t="s">
        <v>77</v>
      </c>
      <c r="B40" s="230" t="s">
        <v>78</v>
      </c>
      <c r="C40" s="213" t="s">
        <v>21</v>
      </c>
      <c r="D40" s="270" t="s">
        <v>73</v>
      </c>
      <c r="E40" s="229" t="s">
        <v>222</v>
      </c>
      <c r="F40" s="199">
        <v>105</v>
      </c>
    </row>
    <row r="42" spans="1:6" ht="15.75" thickBot="1"/>
    <row r="43" spans="1:6" ht="15.75" thickBot="1">
      <c r="A43" s="173" t="s">
        <v>306</v>
      </c>
      <c r="B43" s="265" t="s">
        <v>307</v>
      </c>
      <c r="C43" s="173" t="s">
        <v>308</v>
      </c>
      <c r="D43" s="173" t="s">
        <v>309</v>
      </c>
      <c r="E43" s="266" t="s">
        <v>310</v>
      </c>
      <c r="F43" s="266" t="s">
        <v>311</v>
      </c>
    </row>
    <row r="44" spans="1:6" ht="15.75">
      <c r="A44" s="228" t="s">
        <v>91</v>
      </c>
      <c r="B44" s="228" t="s">
        <v>92</v>
      </c>
      <c r="C44" s="213" t="s">
        <v>21</v>
      </c>
      <c r="D44" s="270" t="s">
        <v>90</v>
      </c>
      <c r="E44" s="229" t="s">
        <v>24</v>
      </c>
      <c r="F44" s="199">
        <v>54</v>
      </c>
    </row>
    <row r="45" spans="1:6" ht="15.75">
      <c r="A45" s="228" t="s">
        <v>94</v>
      </c>
      <c r="B45" s="228" t="s">
        <v>95</v>
      </c>
      <c r="C45" s="213" t="s">
        <v>135</v>
      </c>
      <c r="D45" s="270" t="s">
        <v>90</v>
      </c>
      <c r="E45" s="229" t="s">
        <v>24</v>
      </c>
      <c r="F45" s="199">
        <v>89</v>
      </c>
    </row>
    <row r="46" spans="1:6" ht="15.75">
      <c r="A46" s="228" t="s">
        <v>60</v>
      </c>
      <c r="B46" s="228" t="s">
        <v>96</v>
      </c>
      <c r="C46" s="213" t="s">
        <v>135</v>
      </c>
      <c r="D46" s="270" t="s">
        <v>90</v>
      </c>
      <c r="E46" s="229" t="s">
        <v>24</v>
      </c>
      <c r="F46" s="199">
        <v>90</v>
      </c>
    </row>
    <row r="47" spans="1:6" ht="15.75">
      <c r="A47" s="228" t="s">
        <v>28</v>
      </c>
      <c r="B47" s="228" t="s">
        <v>93</v>
      </c>
      <c r="C47" s="213" t="s">
        <v>21</v>
      </c>
      <c r="D47" s="270" t="s">
        <v>90</v>
      </c>
      <c r="E47" s="229" t="s">
        <v>225</v>
      </c>
      <c r="F47" s="199">
        <v>106</v>
      </c>
    </row>
    <row r="48" spans="1:6" ht="16.5" thickBot="1">
      <c r="A48" s="228" t="s">
        <v>87</v>
      </c>
      <c r="B48" s="228" t="s">
        <v>88</v>
      </c>
      <c r="C48" s="213" t="s">
        <v>21</v>
      </c>
      <c r="D48" s="270" t="s">
        <v>90</v>
      </c>
      <c r="E48" s="229" t="s">
        <v>224</v>
      </c>
      <c r="F48" s="199">
        <v>111</v>
      </c>
    </row>
    <row r="49" spans="1:6" ht="15.75" thickBot="1">
      <c r="A49" s="173" t="s">
        <v>306</v>
      </c>
      <c r="B49" s="265" t="s">
        <v>307</v>
      </c>
      <c r="C49" s="173" t="s">
        <v>308</v>
      </c>
      <c r="D49" s="173" t="s">
        <v>309</v>
      </c>
      <c r="E49" s="266" t="s">
        <v>310</v>
      </c>
      <c r="F49" s="266" t="s">
        <v>311</v>
      </c>
    </row>
    <row r="50" spans="1:6" ht="15.75">
      <c r="A50" s="228" t="s">
        <v>97</v>
      </c>
      <c r="B50" s="228" t="s">
        <v>98</v>
      </c>
      <c r="C50" s="213" t="s">
        <v>21</v>
      </c>
      <c r="D50" s="270" t="s">
        <v>99</v>
      </c>
      <c r="E50" s="229" t="s">
        <v>34</v>
      </c>
      <c r="F50" s="199">
        <v>55</v>
      </c>
    </row>
    <row r="51" spans="1:6" ht="15.75">
      <c r="A51" s="228" t="s">
        <v>101</v>
      </c>
      <c r="B51" s="228" t="s">
        <v>102</v>
      </c>
      <c r="C51" s="213" t="s">
        <v>21</v>
      </c>
      <c r="D51" s="270" t="s">
        <v>99</v>
      </c>
      <c r="E51" s="229" t="s">
        <v>34</v>
      </c>
      <c r="F51" s="199">
        <v>58</v>
      </c>
    </row>
    <row r="52" spans="1:6" ht="15.75">
      <c r="A52" s="233" t="s">
        <v>103</v>
      </c>
      <c r="B52" s="233" t="s">
        <v>104</v>
      </c>
      <c r="C52" s="271" t="s">
        <v>21</v>
      </c>
      <c r="D52" s="272" t="s">
        <v>99</v>
      </c>
      <c r="E52" s="229" t="s">
        <v>34</v>
      </c>
      <c r="F52" s="199">
        <v>59</v>
      </c>
    </row>
    <row r="54" spans="1:6" ht="15.75" thickBot="1"/>
    <row r="55" spans="1:6" ht="15.75" thickBot="1">
      <c r="A55" s="173" t="s">
        <v>306</v>
      </c>
      <c r="B55" s="265" t="s">
        <v>307</v>
      </c>
      <c r="C55" s="173" t="s">
        <v>308</v>
      </c>
      <c r="D55" s="173" t="s">
        <v>309</v>
      </c>
      <c r="E55" s="266" t="s">
        <v>310</v>
      </c>
      <c r="F55" s="266" t="s">
        <v>311</v>
      </c>
    </row>
    <row r="56" spans="1:6" ht="15.75">
      <c r="A56" s="228" t="s">
        <v>105</v>
      </c>
      <c r="B56" s="228" t="s">
        <v>106</v>
      </c>
      <c r="C56" s="213" t="s">
        <v>21</v>
      </c>
      <c r="D56" s="270" t="s">
        <v>107</v>
      </c>
      <c r="E56" s="229" t="s">
        <v>24</v>
      </c>
      <c r="F56" s="199">
        <v>60</v>
      </c>
    </row>
    <row r="57" spans="1:6" ht="15.75">
      <c r="A57" s="228" t="s">
        <v>108</v>
      </c>
      <c r="B57" s="228" t="s">
        <v>109</v>
      </c>
      <c r="C57" s="213" t="s">
        <v>21</v>
      </c>
      <c r="D57" s="270" t="s">
        <v>107</v>
      </c>
      <c r="E57" s="229" t="s">
        <v>110</v>
      </c>
      <c r="F57" s="199">
        <v>61</v>
      </c>
    </row>
    <row r="59" spans="1:6" ht="15.75" thickBot="1"/>
    <row r="60" spans="1:6" ht="15.75" thickBot="1">
      <c r="A60" s="173" t="s">
        <v>306</v>
      </c>
      <c r="B60" s="265" t="s">
        <v>307</v>
      </c>
      <c r="C60" s="173" t="s">
        <v>308</v>
      </c>
      <c r="D60" s="173" t="s">
        <v>309</v>
      </c>
      <c r="E60" s="266" t="s">
        <v>310</v>
      </c>
      <c r="F60" s="266" t="s">
        <v>311</v>
      </c>
    </row>
    <row r="61" spans="1:6" ht="15.75">
      <c r="A61" s="228" t="s">
        <v>115</v>
      </c>
      <c r="B61" s="228" t="s">
        <v>116</v>
      </c>
      <c r="C61" s="213" t="s">
        <v>17</v>
      </c>
      <c r="D61" s="270" t="s">
        <v>114</v>
      </c>
      <c r="E61" s="229" t="s">
        <v>34</v>
      </c>
      <c r="F61" s="199">
        <v>91</v>
      </c>
    </row>
    <row r="62" spans="1:6" ht="15.75">
      <c r="A62" s="228" t="s">
        <v>111</v>
      </c>
      <c r="B62" s="228" t="s">
        <v>112</v>
      </c>
      <c r="C62" s="213" t="s">
        <v>21</v>
      </c>
      <c r="D62" s="270" t="s">
        <v>114</v>
      </c>
      <c r="E62" s="229" t="s">
        <v>226</v>
      </c>
      <c r="F62" s="199">
        <v>112</v>
      </c>
    </row>
    <row r="63" spans="1:6" ht="15.75">
      <c r="A63" s="228" t="s">
        <v>66</v>
      </c>
      <c r="B63" s="228" t="s">
        <v>117</v>
      </c>
      <c r="C63" s="213" t="s">
        <v>21</v>
      </c>
      <c r="D63" s="270" t="s">
        <v>114</v>
      </c>
      <c r="E63" s="229" t="s">
        <v>227</v>
      </c>
      <c r="F63" s="199">
        <v>114</v>
      </c>
    </row>
    <row r="65" spans="1:6" ht="15.75" thickBot="1"/>
    <row r="66" spans="1:6" ht="15.75" thickBot="1">
      <c r="A66" s="173" t="s">
        <v>306</v>
      </c>
      <c r="B66" s="265" t="s">
        <v>307</v>
      </c>
      <c r="C66" s="173" t="s">
        <v>308</v>
      </c>
      <c r="D66" s="173" t="s">
        <v>309</v>
      </c>
      <c r="E66" s="266" t="s">
        <v>310</v>
      </c>
      <c r="F66" s="266" t="s">
        <v>311</v>
      </c>
    </row>
    <row r="67" spans="1:6" ht="15.75">
      <c r="A67" s="228" t="s">
        <v>121</v>
      </c>
      <c r="B67" s="228" t="s">
        <v>122</v>
      </c>
      <c r="C67" s="213" t="s">
        <v>135</v>
      </c>
      <c r="D67" s="270" t="s">
        <v>120</v>
      </c>
      <c r="E67" s="229" t="s">
        <v>53</v>
      </c>
      <c r="F67" s="199">
        <v>38</v>
      </c>
    </row>
    <row r="68" spans="1:6" ht="15.75">
      <c r="A68" s="228" t="s">
        <v>123</v>
      </c>
      <c r="B68" s="228" t="s">
        <v>124</v>
      </c>
      <c r="C68" s="213" t="s">
        <v>135</v>
      </c>
      <c r="D68" s="270" t="s">
        <v>120</v>
      </c>
      <c r="E68" s="229" t="s">
        <v>34</v>
      </c>
      <c r="F68" s="199">
        <v>92</v>
      </c>
    </row>
    <row r="69" spans="1:6" ht="15.75">
      <c r="A69" s="228" t="s">
        <v>125</v>
      </c>
      <c r="B69" s="228" t="s">
        <v>126</v>
      </c>
      <c r="C69" s="213" t="s">
        <v>21</v>
      </c>
      <c r="D69" s="270" t="s">
        <v>120</v>
      </c>
      <c r="E69" s="229" t="s">
        <v>127</v>
      </c>
      <c r="F69" s="199">
        <v>107</v>
      </c>
    </row>
    <row r="70" spans="1:6" ht="15.75">
      <c r="A70" s="228" t="s">
        <v>118</v>
      </c>
      <c r="B70" s="228" t="s">
        <v>119</v>
      </c>
      <c r="C70" s="213" t="s">
        <v>135</v>
      </c>
      <c r="D70" s="270" t="s">
        <v>120</v>
      </c>
      <c r="E70" s="229" t="s">
        <v>227</v>
      </c>
      <c r="F70" s="199">
        <v>121</v>
      </c>
    </row>
    <row r="72" spans="1:6" ht="15.75" thickBot="1"/>
    <row r="73" spans="1:6" ht="15.75" thickBot="1">
      <c r="A73" s="173" t="s">
        <v>306</v>
      </c>
      <c r="B73" s="265" t="s">
        <v>307</v>
      </c>
      <c r="C73" s="173" t="s">
        <v>308</v>
      </c>
      <c r="D73" s="173" t="s">
        <v>309</v>
      </c>
      <c r="E73" s="266" t="s">
        <v>310</v>
      </c>
      <c r="F73" s="266" t="s">
        <v>311</v>
      </c>
    </row>
    <row r="74" spans="1:6" ht="15.75">
      <c r="A74" s="228" t="s">
        <v>66</v>
      </c>
      <c r="B74" s="228" t="s">
        <v>137</v>
      </c>
      <c r="C74" s="213" t="s">
        <v>21</v>
      </c>
      <c r="D74" s="270" t="s">
        <v>130</v>
      </c>
      <c r="E74" s="273" t="s">
        <v>138</v>
      </c>
      <c r="F74" s="199">
        <v>4</v>
      </c>
    </row>
    <row r="75" spans="1:6" ht="15.75">
      <c r="A75" s="228" t="s">
        <v>141</v>
      </c>
      <c r="B75" s="228" t="s">
        <v>142</v>
      </c>
      <c r="C75" s="213" t="s">
        <v>135</v>
      </c>
      <c r="D75" s="270" t="s">
        <v>130</v>
      </c>
      <c r="E75" s="229" t="s">
        <v>143</v>
      </c>
      <c r="F75" s="199">
        <v>8</v>
      </c>
    </row>
    <row r="76" spans="1:6" ht="15.75">
      <c r="A76" s="228" t="s">
        <v>62</v>
      </c>
      <c r="B76" s="228" t="s">
        <v>128</v>
      </c>
      <c r="C76" s="213" t="s">
        <v>21</v>
      </c>
      <c r="D76" s="270" t="s">
        <v>130</v>
      </c>
      <c r="E76" s="229" t="s">
        <v>131</v>
      </c>
      <c r="F76" s="199">
        <v>18</v>
      </c>
    </row>
    <row r="77" spans="1:6" ht="15.75">
      <c r="A77" s="228" t="s">
        <v>111</v>
      </c>
      <c r="B77" s="228" t="s">
        <v>144</v>
      </c>
      <c r="C77" s="213" t="s">
        <v>21</v>
      </c>
      <c r="D77" s="270" t="s">
        <v>130</v>
      </c>
      <c r="E77" s="273" t="s">
        <v>131</v>
      </c>
      <c r="F77" s="199">
        <v>20</v>
      </c>
    </row>
    <row r="78" spans="1:6" ht="15.75">
      <c r="A78" s="228" t="s">
        <v>145</v>
      </c>
      <c r="B78" s="228" t="s">
        <v>146</v>
      </c>
      <c r="C78" s="213" t="s">
        <v>21</v>
      </c>
      <c r="D78" s="270" t="s">
        <v>130</v>
      </c>
      <c r="E78" s="273" t="s">
        <v>131</v>
      </c>
      <c r="F78" s="199">
        <v>21</v>
      </c>
    </row>
    <row r="79" spans="1:6" ht="15.75">
      <c r="A79" s="228" t="s">
        <v>148</v>
      </c>
      <c r="B79" s="228" t="s">
        <v>149</v>
      </c>
      <c r="C79" s="213" t="s">
        <v>21</v>
      </c>
      <c r="D79" s="270" t="s">
        <v>130</v>
      </c>
      <c r="E79" s="273" t="s">
        <v>131</v>
      </c>
      <c r="F79" s="199">
        <v>22</v>
      </c>
    </row>
    <row r="80" spans="1:6" ht="15.75">
      <c r="A80" s="228" t="s">
        <v>139</v>
      </c>
      <c r="B80" s="228" t="s">
        <v>140</v>
      </c>
      <c r="C80" s="213" t="s">
        <v>21</v>
      </c>
      <c r="D80" s="270" t="s">
        <v>130</v>
      </c>
      <c r="E80" s="273" t="s">
        <v>136</v>
      </c>
      <c r="F80" s="199">
        <v>62</v>
      </c>
    </row>
    <row r="81" spans="1:6" ht="15.75">
      <c r="A81" s="228" t="s">
        <v>133</v>
      </c>
      <c r="B81" s="228" t="s">
        <v>134</v>
      </c>
      <c r="C81" s="213" t="s">
        <v>135</v>
      </c>
      <c r="D81" s="270" t="s">
        <v>130</v>
      </c>
      <c r="E81" s="229" t="s">
        <v>136</v>
      </c>
      <c r="F81" s="199">
        <v>93</v>
      </c>
    </row>
    <row r="83" spans="1:6" ht="15.75" thickBot="1"/>
    <row r="84" spans="1:6" ht="15.75" thickBot="1">
      <c r="A84" s="173" t="s">
        <v>306</v>
      </c>
      <c r="B84" s="265" t="s">
        <v>307</v>
      </c>
      <c r="C84" s="173" t="s">
        <v>308</v>
      </c>
      <c r="D84" s="173" t="s">
        <v>309</v>
      </c>
      <c r="E84" s="266" t="s">
        <v>310</v>
      </c>
      <c r="F84" s="266" t="s">
        <v>311</v>
      </c>
    </row>
    <row r="85" spans="1:6" ht="15.75">
      <c r="A85" s="233" t="s">
        <v>66</v>
      </c>
      <c r="B85" s="233" t="s">
        <v>156</v>
      </c>
      <c r="C85" s="271" t="s">
        <v>21</v>
      </c>
      <c r="D85" s="272" t="s">
        <v>152</v>
      </c>
      <c r="E85" s="234" t="s">
        <v>53</v>
      </c>
      <c r="F85" s="199">
        <v>23</v>
      </c>
    </row>
    <row r="86" spans="1:6" ht="15.75">
      <c r="A86" s="233" t="s">
        <v>108</v>
      </c>
      <c r="B86" s="233" t="s">
        <v>157</v>
      </c>
      <c r="C86" s="271" t="s">
        <v>21</v>
      </c>
      <c r="D86" s="272" t="s">
        <v>152</v>
      </c>
      <c r="E86" s="234" t="s">
        <v>53</v>
      </c>
      <c r="F86" s="199">
        <v>24</v>
      </c>
    </row>
    <row r="87" spans="1:6" ht="15.75">
      <c r="A87" s="233" t="s">
        <v>154</v>
      </c>
      <c r="B87" s="233" t="s">
        <v>155</v>
      </c>
      <c r="C87" s="271" t="s">
        <v>21</v>
      </c>
      <c r="D87" s="272" t="s">
        <v>152</v>
      </c>
      <c r="E87" s="234" t="s">
        <v>34</v>
      </c>
      <c r="F87" s="199">
        <v>65</v>
      </c>
    </row>
    <row r="88" spans="1:6" ht="15.75">
      <c r="A88" s="233" t="s">
        <v>150</v>
      </c>
      <c r="B88" s="233" t="s">
        <v>151</v>
      </c>
      <c r="C88" s="271" t="s">
        <v>135</v>
      </c>
      <c r="D88" s="272" t="s">
        <v>152</v>
      </c>
      <c r="E88" s="234" t="s">
        <v>34</v>
      </c>
      <c r="F88" s="199">
        <v>94</v>
      </c>
    </row>
    <row r="90" spans="1:6" ht="15.75" thickBot="1"/>
    <row r="91" spans="1:6" ht="15.75" thickBot="1">
      <c r="A91" s="173" t="s">
        <v>306</v>
      </c>
      <c r="B91" s="265" t="s">
        <v>307</v>
      </c>
      <c r="C91" s="173" t="s">
        <v>308</v>
      </c>
      <c r="D91" s="173" t="s">
        <v>309</v>
      </c>
      <c r="E91" s="266" t="s">
        <v>310</v>
      </c>
      <c r="F91" s="266" t="s">
        <v>311</v>
      </c>
    </row>
    <row r="92" spans="1:6" ht="15.75">
      <c r="A92" s="228" t="s">
        <v>165</v>
      </c>
      <c r="B92" s="228" t="s">
        <v>166</v>
      </c>
      <c r="C92" s="213" t="s">
        <v>21</v>
      </c>
      <c r="D92" s="270" t="s">
        <v>160</v>
      </c>
      <c r="E92" s="229" t="s">
        <v>167</v>
      </c>
      <c r="F92" s="199">
        <v>25</v>
      </c>
    </row>
    <row r="93" spans="1:6" ht="15.75">
      <c r="A93" s="228" t="s">
        <v>168</v>
      </c>
      <c r="B93" s="228" t="s">
        <v>169</v>
      </c>
      <c r="C93" s="213" t="s">
        <v>21</v>
      </c>
      <c r="D93" s="270" t="s">
        <v>160</v>
      </c>
      <c r="E93" s="229" t="s">
        <v>167</v>
      </c>
      <c r="F93" s="199">
        <v>26</v>
      </c>
    </row>
    <row r="94" spans="1:6" ht="15.75">
      <c r="A94" s="228" t="s">
        <v>158</v>
      </c>
      <c r="B94" s="228" t="s">
        <v>159</v>
      </c>
      <c r="C94" s="213" t="s">
        <v>21</v>
      </c>
      <c r="D94" s="270" t="s">
        <v>160</v>
      </c>
      <c r="E94" s="229" t="s">
        <v>161</v>
      </c>
      <c r="F94" s="199">
        <v>66</v>
      </c>
    </row>
    <row r="95" spans="1:6" ht="15.75">
      <c r="A95" s="228" t="s">
        <v>162</v>
      </c>
      <c r="B95" s="228" t="s">
        <v>163</v>
      </c>
      <c r="C95" s="213" t="s">
        <v>21</v>
      </c>
      <c r="D95" s="270" t="s">
        <v>160</v>
      </c>
      <c r="E95" s="229" t="s">
        <v>164</v>
      </c>
      <c r="F95" s="199">
        <v>108</v>
      </c>
    </row>
    <row r="96" spans="1:6" ht="15.75" thickBot="1"/>
    <row r="97" spans="1:6" ht="15.75" thickBot="1">
      <c r="A97" s="173" t="s">
        <v>306</v>
      </c>
      <c r="B97" s="265" t="s">
        <v>307</v>
      </c>
      <c r="C97" s="173" t="s">
        <v>308</v>
      </c>
      <c r="D97" s="173" t="s">
        <v>309</v>
      </c>
      <c r="E97" s="266" t="s">
        <v>310</v>
      </c>
      <c r="F97" s="266" t="s">
        <v>311</v>
      </c>
    </row>
    <row r="98" spans="1:6" ht="15.75">
      <c r="A98" s="228" t="s">
        <v>301</v>
      </c>
      <c r="B98" s="228" t="s">
        <v>302</v>
      </c>
      <c r="C98" s="213" t="s">
        <v>21</v>
      </c>
      <c r="D98" s="270" t="s">
        <v>172</v>
      </c>
      <c r="E98" s="229" t="s">
        <v>27</v>
      </c>
      <c r="F98" s="199">
        <v>27</v>
      </c>
    </row>
    <row r="100" spans="1:6" ht="15.75" thickBot="1"/>
    <row r="101" spans="1:6" ht="15.75" thickBot="1">
      <c r="A101" s="173" t="s">
        <v>306</v>
      </c>
      <c r="B101" s="265" t="s">
        <v>307</v>
      </c>
      <c r="C101" s="173" t="s">
        <v>308</v>
      </c>
      <c r="D101" s="173" t="s">
        <v>309</v>
      </c>
      <c r="E101" s="266" t="s">
        <v>310</v>
      </c>
      <c r="F101" s="266" t="s">
        <v>311</v>
      </c>
    </row>
    <row r="102" spans="1:6" ht="15.75">
      <c r="A102" s="229" t="s">
        <v>173</v>
      </c>
      <c r="B102" s="229" t="s">
        <v>174</v>
      </c>
      <c r="C102" s="213" t="s">
        <v>21</v>
      </c>
      <c r="D102" s="270" t="s">
        <v>228</v>
      </c>
      <c r="E102" s="229" t="s">
        <v>293</v>
      </c>
      <c r="F102" s="199">
        <v>7</v>
      </c>
    </row>
    <row r="104" spans="1:6" ht="15.75" thickBot="1"/>
    <row r="105" spans="1:6" ht="15.75" thickBot="1">
      <c r="A105" s="173" t="s">
        <v>306</v>
      </c>
      <c r="B105" s="265" t="s">
        <v>307</v>
      </c>
      <c r="C105" s="173" t="s">
        <v>308</v>
      </c>
      <c r="D105" s="173" t="s">
        <v>309</v>
      </c>
      <c r="E105" s="266" t="s">
        <v>310</v>
      </c>
      <c r="F105" s="266" t="s">
        <v>311</v>
      </c>
    </row>
    <row r="106" spans="1:6" ht="15.75">
      <c r="A106" s="228" t="s">
        <v>176</v>
      </c>
      <c r="B106" s="228" t="s">
        <v>177</v>
      </c>
      <c r="C106" s="213" t="s">
        <v>21</v>
      </c>
      <c r="D106" s="270" t="s">
        <v>178</v>
      </c>
      <c r="E106" s="229" t="s">
        <v>161</v>
      </c>
      <c r="F106" s="199">
        <v>67</v>
      </c>
    </row>
    <row r="107" spans="1:6" ht="15.75">
      <c r="A107" s="228" t="s">
        <v>179</v>
      </c>
      <c r="B107" s="228" t="s">
        <v>180</v>
      </c>
      <c r="C107" s="213" t="s">
        <v>21</v>
      </c>
      <c r="D107" s="270" t="s">
        <v>178</v>
      </c>
      <c r="E107" s="229" t="s">
        <v>161</v>
      </c>
      <c r="F107" s="199">
        <v>68</v>
      </c>
    </row>
    <row r="108" spans="1:6" ht="15.75">
      <c r="A108" s="228" t="s">
        <v>181</v>
      </c>
      <c r="B108" s="228" t="s">
        <v>182</v>
      </c>
      <c r="C108" s="213" t="s">
        <v>21</v>
      </c>
      <c r="D108" s="270" t="s">
        <v>178</v>
      </c>
      <c r="E108" s="229" t="s">
        <v>161</v>
      </c>
      <c r="F108" s="199">
        <v>69</v>
      </c>
    </row>
    <row r="109" spans="1:6" ht="15.75">
      <c r="A109" s="228" t="s">
        <v>183</v>
      </c>
      <c r="B109" s="228" t="s">
        <v>184</v>
      </c>
      <c r="C109" s="213" t="s">
        <v>21</v>
      </c>
      <c r="D109" s="270" t="s">
        <v>178</v>
      </c>
      <c r="E109" s="229" t="s">
        <v>161</v>
      </c>
      <c r="F109" s="199">
        <v>70</v>
      </c>
    </row>
    <row r="110" spans="1:6" ht="15.75">
      <c r="A110" s="228" t="s">
        <v>185</v>
      </c>
      <c r="B110" s="228" t="s">
        <v>186</v>
      </c>
      <c r="C110" s="213" t="s">
        <v>21</v>
      </c>
      <c r="D110" s="270" t="s">
        <v>178</v>
      </c>
      <c r="E110" s="229" t="s">
        <v>187</v>
      </c>
      <c r="F110" s="199">
        <v>71</v>
      </c>
    </row>
    <row r="112" spans="1:6" ht="15.75" thickBot="1"/>
    <row r="113" spans="1:6" ht="15.75" thickBot="1">
      <c r="A113" s="173" t="s">
        <v>306</v>
      </c>
      <c r="B113" s="265" t="s">
        <v>307</v>
      </c>
      <c r="C113" s="173" t="s">
        <v>308</v>
      </c>
      <c r="D113" s="173" t="s">
        <v>309</v>
      </c>
      <c r="E113" s="266" t="s">
        <v>310</v>
      </c>
      <c r="F113" s="266" t="s">
        <v>311</v>
      </c>
    </row>
    <row r="114" spans="1:6" ht="15.75">
      <c r="A114" s="228" t="s">
        <v>304</v>
      </c>
      <c r="B114" s="228" t="s">
        <v>305</v>
      </c>
      <c r="C114" s="213" t="s">
        <v>21</v>
      </c>
      <c r="D114" s="270" t="s">
        <v>191</v>
      </c>
      <c r="E114" s="229" t="s">
        <v>37</v>
      </c>
      <c r="F114" s="199">
        <v>5</v>
      </c>
    </row>
    <row r="115" spans="1:6" ht="15.75">
      <c r="A115" s="228" t="s">
        <v>314</v>
      </c>
      <c r="B115" s="228" t="s">
        <v>303</v>
      </c>
      <c r="C115" s="213" t="s">
        <v>21</v>
      </c>
      <c r="D115" s="270" t="s">
        <v>191</v>
      </c>
      <c r="E115" s="229" t="s">
        <v>53</v>
      </c>
      <c r="F115" s="199">
        <v>28</v>
      </c>
    </row>
    <row r="116" spans="1:6" ht="15.75">
      <c r="A116" s="229" t="s">
        <v>299</v>
      </c>
      <c r="B116" s="229" t="s">
        <v>300</v>
      </c>
      <c r="C116" s="213" t="s">
        <v>21</v>
      </c>
      <c r="D116" s="270" t="s">
        <v>191</v>
      </c>
      <c r="E116" s="229" t="s">
        <v>34</v>
      </c>
      <c r="F116" s="199">
        <v>72</v>
      </c>
    </row>
    <row r="117" spans="1:6" ht="15.75">
      <c r="A117" s="228" t="s">
        <v>297</v>
      </c>
      <c r="B117" s="228" t="s">
        <v>298</v>
      </c>
      <c r="C117" s="213" t="s">
        <v>135</v>
      </c>
      <c r="D117" s="270" t="s">
        <v>191</v>
      </c>
      <c r="E117" s="229" t="s">
        <v>34</v>
      </c>
      <c r="F117" s="199">
        <v>95</v>
      </c>
    </row>
    <row r="118" spans="1:6" ht="15.75">
      <c r="A118" s="228" t="s">
        <v>150</v>
      </c>
      <c r="B118" s="228" t="s">
        <v>296</v>
      </c>
      <c r="C118" s="213" t="s">
        <v>135</v>
      </c>
      <c r="D118" s="270" t="s">
        <v>191</v>
      </c>
      <c r="E118" s="229" t="s">
        <v>227</v>
      </c>
      <c r="F118" s="199">
        <v>122</v>
      </c>
    </row>
    <row r="120" spans="1:6" ht="15.75" thickBot="1"/>
    <row r="121" spans="1:6" ht="15.75" thickBot="1">
      <c r="A121" s="173" t="s">
        <v>306</v>
      </c>
      <c r="B121" s="265" t="s">
        <v>307</v>
      </c>
      <c r="C121" s="173" t="s">
        <v>308</v>
      </c>
      <c r="D121" s="173" t="s">
        <v>309</v>
      </c>
      <c r="E121" s="266" t="s">
        <v>310</v>
      </c>
      <c r="F121" s="266" t="s">
        <v>311</v>
      </c>
    </row>
    <row r="122" spans="1:6" ht="15.75">
      <c r="A122" s="229" t="s">
        <v>200</v>
      </c>
      <c r="B122" s="229" t="s">
        <v>201</v>
      </c>
      <c r="C122" s="213" t="s">
        <v>135</v>
      </c>
      <c r="D122" s="270" t="s">
        <v>202</v>
      </c>
      <c r="E122" s="229" t="s">
        <v>24</v>
      </c>
      <c r="F122" s="199">
        <v>96</v>
      </c>
    </row>
    <row r="124" spans="1:6" ht="15.75" thickBot="1"/>
    <row r="125" spans="1:6" ht="15.75" thickBot="1">
      <c r="A125" s="173" t="s">
        <v>306</v>
      </c>
      <c r="B125" s="265" t="s">
        <v>307</v>
      </c>
      <c r="C125" s="173" t="s">
        <v>308</v>
      </c>
      <c r="D125" s="173" t="s">
        <v>309</v>
      </c>
      <c r="E125" s="266" t="s">
        <v>310</v>
      </c>
      <c r="F125" s="266" t="s">
        <v>311</v>
      </c>
    </row>
    <row r="126" spans="1:6" ht="15.75">
      <c r="A126" s="229" t="s">
        <v>101</v>
      </c>
      <c r="B126" s="229" t="s">
        <v>203</v>
      </c>
      <c r="C126" s="213" t="s">
        <v>21</v>
      </c>
      <c r="D126" s="270" t="s">
        <v>205</v>
      </c>
      <c r="E126" s="229" t="s">
        <v>27</v>
      </c>
      <c r="F126" s="199">
        <v>29</v>
      </c>
    </row>
    <row r="127" spans="1:6" ht="15.75">
      <c r="A127" s="229" t="s">
        <v>206</v>
      </c>
      <c r="B127" s="229" t="s">
        <v>207</v>
      </c>
      <c r="C127" s="213" t="s">
        <v>21</v>
      </c>
      <c r="D127" s="270" t="s">
        <v>209</v>
      </c>
      <c r="E127" s="229" t="s">
        <v>27</v>
      </c>
      <c r="F127" s="199">
        <v>30</v>
      </c>
    </row>
    <row r="128" spans="1:6" ht="15.75">
      <c r="A128" s="229" t="s">
        <v>210</v>
      </c>
      <c r="B128" s="229" t="s">
        <v>211</v>
      </c>
      <c r="C128" s="213" t="s">
        <v>21</v>
      </c>
      <c r="D128" s="270" t="s">
        <v>209</v>
      </c>
      <c r="E128" s="229" t="s">
        <v>27</v>
      </c>
      <c r="F128" s="199">
        <v>31</v>
      </c>
    </row>
    <row r="130" spans="1:6" ht="15.75" thickBot="1"/>
    <row r="131" spans="1:6" ht="15.75" thickBot="1">
      <c r="A131" s="173" t="s">
        <v>306</v>
      </c>
      <c r="B131" s="265" t="s">
        <v>307</v>
      </c>
      <c r="C131" s="173" t="s">
        <v>308</v>
      </c>
      <c r="D131" s="173" t="s">
        <v>309</v>
      </c>
      <c r="E131" s="266" t="s">
        <v>310</v>
      </c>
      <c r="F131" s="266" t="s">
        <v>311</v>
      </c>
    </row>
    <row r="132" spans="1:6" ht="15.75">
      <c r="A132" s="229" t="s">
        <v>212</v>
      </c>
      <c r="B132" s="229" t="s">
        <v>213</v>
      </c>
      <c r="C132" s="213" t="s">
        <v>21</v>
      </c>
      <c r="D132" s="270" t="s">
        <v>214</v>
      </c>
      <c r="E132" s="229" t="s">
        <v>53</v>
      </c>
      <c r="F132" s="199">
        <v>32</v>
      </c>
    </row>
    <row r="133" spans="1:6" ht="15.75">
      <c r="A133" s="229" t="s">
        <v>215</v>
      </c>
      <c r="B133" s="229" t="s">
        <v>216</v>
      </c>
      <c r="C133" s="213" t="s">
        <v>135</v>
      </c>
      <c r="D133" s="270" t="s">
        <v>214</v>
      </c>
      <c r="E133" s="229" t="s">
        <v>53</v>
      </c>
      <c r="F133" s="199">
        <v>40</v>
      </c>
    </row>
    <row r="135" spans="1:6" ht="15.75" thickBot="1"/>
    <row r="136" spans="1:6" ht="15.75" thickBot="1">
      <c r="A136" s="173" t="s">
        <v>306</v>
      </c>
      <c r="B136" s="265" t="s">
        <v>307</v>
      </c>
      <c r="C136" s="173" t="s">
        <v>308</v>
      </c>
      <c r="D136" s="173" t="s">
        <v>309</v>
      </c>
      <c r="E136" s="266" t="s">
        <v>310</v>
      </c>
      <c r="F136" s="266" t="s">
        <v>311</v>
      </c>
    </row>
    <row r="137" spans="1:6" ht="15.75">
      <c r="A137" s="274" t="s">
        <v>217</v>
      </c>
      <c r="B137" s="274" t="s">
        <v>218</v>
      </c>
      <c r="C137" s="275" t="s">
        <v>21</v>
      </c>
      <c r="D137" s="276" t="s">
        <v>315</v>
      </c>
      <c r="E137" s="277" t="s">
        <v>221</v>
      </c>
      <c r="F137" s="199">
        <v>6</v>
      </c>
    </row>
    <row r="139" spans="1:6" ht="15.75" thickBot="1"/>
    <row r="140" spans="1:6" ht="15.75" thickBot="1">
      <c r="A140" s="173" t="s">
        <v>306</v>
      </c>
      <c r="B140" s="265" t="s">
        <v>307</v>
      </c>
      <c r="C140" s="173" t="s">
        <v>308</v>
      </c>
      <c r="D140" s="173" t="s">
        <v>309</v>
      </c>
      <c r="E140" s="266" t="s">
        <v>310</v>
      </c>
      <c r="F140" s="266" t="s">
        <v>311</v>
      </c>
    </row>
    <row r="141" spans="1:6" ht="15.75">
      <c r="A141" s="228" t="s">
        <v>238</v>
      </c>
      <c r="B141" s="228" t="s">
        <v>239</v>
      </c>
      <c r="C141" s="213" t="s">
        <v>135</v>
      </c>
      <c r="D141" s="270" t="s">
        <v>240</v>
      </c>
      <c r="E141" s="229" t="s">
        <v>34</v>
      </c>
      <c r="F141" s="199">
        <v>97</v>
      </c>
    </row>
    <row r="142" spans="1:6" ht="15.75">
      <c r="A142" s="228" t="s">
        <v>241</v>
      </c>
      <c r="B142" s="228" t="s">
        <v>242</v>
      </c>
      <c r="C142" s="213" t="s">
        <v>135</v>
      </c>
      <c r="D142" s="270" t="s">
        <v>240</v>
      </c>
      <c r="E142" s="229" t="s">
        <v>34</v>
      </c>
      <c r="F142" s="199">
        <v>98</v>
      </c>
    </row>
    <row r="143" spans="1:6" ht="15.75">
      <c r="A143" s="228" t="s">
        <v>94</v>
      </c>
      <c r="B143" s="228" t="s">
        <v>243</v>
      </c>
      <c r="C143" s="213" t="s">
        <v>135</v>
      </c>
      <c r="D143" s="270" t="s">
        <v>240</v>
      </c>
      <c r="E143" s="229" t="s">
        <v>34</v>
      </c>
      <c r="F143" s="199">
        <v>99</v>
      </c>
    </row>
    <row r="144" spans="1:6" ht="15.75" thickBot="1"/>
    <row r="145" spans="1:6" ht="15.75" thickBot="1">
      <c r="A145" s="173" t="s">
        <v>306</v>
      </c>
      <c r="B145" s="265" t="s">
        <v>307</v>
      </c>
      <c r="C145" s="173" t="s">
        <v>308</v>
      </c>
      <c r="D145" s="173" t="s">
        <v>309</v>
      </c>
      <c r="E145" s="266" t="s">
        <v>310</v>
      </c>
      <c r="F145" s="266" t="s">
        <v>311</v>
      </c>
    </row>
    <row r="146" spans="1:6" ht="15.75">
      <c r="A146" s="233" t="s">
        <v>255</v>
      </c>
      <c r="B146" s="233" t="s">
        <v>256</v>
      </c>
      <c r="C146" s="271" t="s">
        <v>21</v>
      </c>
      <c r="D146" s="272" t="s">
        <v>250</v>
      </c>
      <c r="E146" s="234" t="s">
        <v>53</v>
      </c>
      <c r="F146" s="199">
        <v>33</v>
      </c>
    </row>
    <row r="147" spans="1:6" ht="15.75">
      <c r="A147" s="228" t="s">
        <v>248</v>
      </c>
      <c r="B147" s="228" t="s">
        <v>249</v>
      </c>
      <c r="C147" s="213" t="s">
        <v>21</v>
      </c>
      <c r="D147" s="270" t="s">
        <v>250</v>
      </c>
      <c r="E147" s="229" t="s">
        <v>34</v>
      </c>
      <c r="F147" s="199">
        <v>73</v>
      </c>
    </row>
    <row r="148" spans="1:6" ht="15.75">
      <c r="A148" s="228" t="s">
        <v>251</v>
      </c>
      <c r="B148" s="228" t="s">
        <v>252</v>
      </c>
      <c r="C148" s="213" t="s">
        <v>21</v>
      </c>
      <c r="D148" s="270" t="s">
        <v>250</v>
      </c>
      <c r="E148" s="229" t="s">
        <v>258</v>
      </c>
      <c r="F148" s="199">
        <v>74</v>
      </c>
    </row>
    <row r="149" spans="1:6" ht="15.75">
      <c r="A149" s="228" t="s">
        <v>253</v>
      </c>
      <c r="B149" s="228" t="s">
        <v>254</v>
      </c>
      <c r="C149" s="213" t="s">
        <v>21</v>
      </c>
      <c r="D149" s="270" t="s">
        <v>250</v>
      </c>
      <c r="E149" s="229" t="s">
        <v>257</v>
      </c>
      <c r="F149" s="199">
        <v>115</v>
      </c>
    </row>
    <row r="151" spans="1:6" ht="15.75" thickBot="1"/>
    <row r="152" spans="1:6" ht="15.75" thickBot="1">
      <c r="A152" s="173" t="s">
        <v>306</v>
      </c>
      <c r="B152" s="265" t="s">
        <v>307</v>
      </c>
      <c r="C152" s="173" t="s">
        <v>308</v>
      </c>
      <c r="D152" s="173" t="s">
        <v>309</v>
      </c>
      <c r="E152" s="266" t="s">
        <v>310</v>
      </c>
      <c r="F152" s="266" t="s">
        <v>311</v>
      </c>
    </row>
    <row r="153" spans="1:6" ht="15.75">
      <c r="A153" s="228" t="s">
        <v>244</v>
      </c>
      <c r="B153" s="228" t="s">
        <v>245</v>
      </c>
      <c r="C153" s="213" t="s">
        <v>135</v>
      </c>
      <c r="D153" s="270" t="s">
        <v>246</v>
      </c>
      <c r="E153" s="229" t="s">
        <v>34</v>
      </c>
      <c r="F153" s="199">
        <v>100</v>
      </c>
    </row>
    <row r="155" spans="1:6" ht="15.75" thickBot="1"/>
    <row r="156" spans="1:6" ht="15.75" thickBot="1">
      <c r="A156" s="173" t="s">
        <v>306</v>
      </c>
      <c r="B156" s="265" t="s">
        <v>307</v>
      </c>
      <c r="C156" s="173" t="s">
        <v>308</v>
      </c>
      <c r="D156" s="173" t="s">
        <v>309</v>
      </c>
      <c r="E156" s="266" t="s">
        <v>310</v>
      </c>
      <c r="F156" s="266" t="s">
        <v>311</v>
      </c>
    </row>
    <row r="157" spans="1:6" ht="15.75">
      <c r="A157" s="228" t="s">
        <v>264</v>
      </c>
      <c r="B157" s="228" t="s">
        <v>265</v>
      </c>
      <c r="C157" s="213" t="s">
        <v>135</v>
      </c>
      <c r="D157" s="270" t="s">
        <v>261</v>
      </c>
      <c r="E157" s="229" t="s">
        <v>53</v>
      </c>
      <c r="F157" s="199">
        <v>41</v>
      </c>
    </row>
    <row r="158" spans="1:6" ht="15.75">
      <c r="A158" s="228" t="s">
        <v>87</v>
      </c>
      <c r="B158" s="228" t="s">
        <v>266</v>
      </c>
      <c r="C158" s="213" t="s">
        <v>21</v>
      </c>
      <c r="D158" s="270" t="s">
        <v>261</v>
      </c>
      <c r="E158" s="229" t="s">
        <v>34</v>
      </c>
      <c r="F158" s="199">
        <v>75</v>
      </c>
    </row>
    <row r="159" spans="1:6" ht="15.75">
      <c r="A159" s="228" t="s">
        <v>259</v>
      </c>
      <c r="B159" s="228" t="s">
        <v>260</v>
      </c>
      <c r="C159" s="213" t="s">
        <v>21</v>
      </c>
      <c r="D159" s="270" t="s">
        <v>261</v>
      </c>
      <c r="E159" s="229" t="s">
        <v>34</v>
      </c>
      <c r="F159" s="199">
        <v>76</v>
      </c>
    </row>
    <row r="160" spans="1:6" ht="15.75">
      <c r="A160" s="228" t="s">
        <v>262</v>
      </c>
      <c r="B160" s="228" t="s">
        <v>263</v>
      </c>
      <c r="C160" s="213" t="s">
        <v>135</v>
      </c>
      <c r="D160" s="270" t="s">
        <v>261</v>
      </c>
      <c r="E160" s="229" t="s">
        <v>34</v>
      </c>
      <c r="F160" s="199">
        <v>101</v>
      </c>
    </row>
    <row r="162" spans="1:6" ht="15.75" thickBot="1"/>
    <row r="163" spans="1:6" ht="15.75" thickBot="1">
      <c r="A163" s="173" t="s">
        <v>306</v>
      </c>
      <c r="B163" s="265" t="s">
        <v>307</v>
      </c>
      <c r="C163" s="173" t="s">
        <v>308</v>
      </c>
      <c r="D163" s="173" t="s">
        <v>309</v>
      </c>
      <c r="E163" s="266" t="s">
        <v>310</v>
      </c>
      <c r="F163" s="266" t="s">
        <v>311</v>
      </c>
    </row>
    <row r="164" spans="1:6" ht="15.75">
      <c r="A164" s="228" t="s">
        <v>51</v>
      </c>
      <c r="B164" s="228" t="s">
        <v>272</v>
      </c>
      <c r="C164" s="228" t="s">
        <v>21</v>
      </c>
      <c r="D164" s="270" t="s">
        <v>269</v>
      </c>
      <c r="E164" s="229" t="s">
        <v>53</v>
      </c>
      <c r="F164" s="199">
        <v>34</v>
      </c>
    </row>
    <row r="165" spans="1:6" ht="15.75">
      <c r="A165" s="228" t="s">
        <v>273</v>
      </c>
      <c r="B165" s="228" t="s">
        <v>274</v>
      </c>
      <c r="C165" s="228" t="s">
        <v>21</v>
      </c>
      <c r="D165" s="270" t="s">
        <v>269</v>
      </c>
      <c r="E165" s="229" t="s">
        <v>34</v>
      </c>
      <c r="F165" s="199">
        <v>77</v>
      </c>
    </row>
    <row r="166" spans="1:6" ht="15.75">
      <c r="A166" s="228" t="s">
        <v>270</v>
      </c>
      <c r="B166" s="228" t="s">
        <v>271</v>
      </c>
      <c r="C166" s="228" t="s">
        <v>135</v>
      </c>
      <c r="D166" s="270" t="s">
        <v>269</v>
      </c>
      <c r="E166" s="229" t="s">
        <v>34</v>
      </c>
      <c r="F166" s="199">
        <v>102</v>
      </c>
    </row>
    <row r="167" spans="1:6" ht="15.75">
      <c r="A167" s="228" t="s">
        <v>267</v>
      </c>
      <c r="B167" s="228" t="s">
        <v>268</v>
      </c>
      <c r="C167" s="228" t="s">
        <v>21</v>
      </c>
      <c r="D167" s="270" t="s">
        <v>269</v>
      </c>
      <c r="E167" s="278" t="s">
        <v>222</v>
      </c>
      <c r="F167" s="199">
        <v>109</v>
      </c>
    </row>
    <row r="169" spans="1:6" ht="15.75" thickBot="1"/>
    <row r="170" spans="1:6" ht="15.75" thickBot="1">
      <c r="A170" s="173" t="s">
        <v>306</v>
      </c>
      <c r="B170" s="265" t="s">
        <v>307</v>
      </c>
      <c r="C170" s="173" t="s">
        <v>308</v>
      </c>
      <c r="D170" s="173" t="s">
        <v>309</v>
      </c>
      <c r="E170" s="266" t="s">
        <v>310</v>
      </c>
      <c r="F170" s="266" t="s">
        <v>311</v>
      </c>
    </row>
    <row r="171" spans="1:6" ht="15.75">
      <c r="A171" s="228" t="s">
        <v>284</v>
      </c>
      <c r="B171" s="228" t="s">
        <v>285</v>
      </c>
      <c r="C171" s="213" t="s">
        <v>21</v>
      </c>
      <c r="D171" s="270" t="s">
        <v>275</v>
      </c>
      <c r="E171" s="229" t="s">
        <v>53</v>
      </c>
      <c r="F171" s="199">
        <v>35</v>
      </c>
    </row>
    <row r="172" spans="1:6" ht="15.75">
      <c r="A172" s="228" t="s">
        <v>287</v>
      </c>
      <c r="B172" s="228" t="s">
        <v>288</v>
      </c>
      <c r="C172" s="213" t="s">
        <v>21</v>
      </c>
      <c r="D172" s="270" t="s">
        <v>275</v>
      </c>
      <c r="E172" s="229" t="s">
        <v>53</v>
      </c>
      <c r="F172" s="199">
        <v>36</v>
      </c>
    </row>
    <row r="173" spans="1:6" ht="15.75">
      <c r="A173" s="228" t="s">
        <v>291</v>
      </c>
      <c r="B173" s="228" t="s">
        <v>292</v>
      </c>
      <c r="C173" s="213" t="s">
        <v>21</v>
      </c>
      <c r="D173" s="270" t="s">
        <v>275</v>
      </c>
      <c r="E173" s="229" t="s">
        <v>53</v>
      </c>
      <c r="F173" s="199">
        <v>37</v>
      </c>
    </row>
    <row r="174" spans="1:6" ht="15.75">
      <c r="A174" s="228" t="s">
        <v>290</v>
      </c>
      <c r="B174" s="228" t="s">
        <v>265</v>
      </c>
      <c r="C174" s="213" t="s">
        <v>135</v>
      </c>
      <c r="D174" s="270" t="s">
        <v>275</v>
      </c>
      <c r="E174" s="229" t="s">
        <v>53</v>
      </c>
      <c r="F174" s="199">
        <v>42</v>
      </c>
    </row>
    <row r="175" spans="1:6" ht="15.75">
      <c r="A175" s="228" t="s">
        <v>280</v>
      </c>
      <c r="B175" s="228" t="s">
        <v>281</v>
      </c>
      <c r="C175" s="213" t="s">
        <v>21</v>
      </c>
      <c r="D175" s="270" t="s">
        <v>275</v>
      </c>
      <c r="E175" s="229" t="s">
        <v>34</v>
      </c>
      <c r="F175" s="199">
        <v>78</v>
      </c>
    </row>
    <row r="176" spans="1:6" ht="15.75">
      <c r="A176" s="228" t="s">
        <v>286</v>
      </c>
      <c r="B176" s="228" t="s">
        <v>272</v>
      </c>
      <c r="C176" s="213" t="s">
        <v>21</v>
      </c>
      <c r="D176" s="270" t="s">
        <v>275</v>
      </c>
      <c r="E176" s="229" t="s">
        <v>34</v>
      </c>
      <c r="F176" s="199">
        <v>79</v>
      </c>
    </row>
    <row r="177" spans="1:6" ht="15.75">
      <c r="A177" s="228" t="s">
        <v>282</v>
      </c>
      <c r="B177" s="228" t="s">
        <v>283</v>
      </c>
      <c r="C177" s="213" t="s">
        <v>21</v>
      </c>
      <c r="D177" s="270" t="s">
        <v>275</v>
      </c>
      <c r="E177" s="229" t="s">
        <v>34</v>
      </c>
      <c r="F177" s="199">
        <v>82</v>
      </c>
    </row>
    <row r="178" spans="1:6" ht="15.75">
      <c r="A178" s="228" t="s">
        <v>289</v>
      </c>
      <c r="B178" s="228" t="s">
        <v>265</v>
      </c>
      <c r="C178" s="213" t="s">
        <v>135</v>
      </c>
      <c r="D178" s="270" t="s">
        <v>275</v>
      </c>
      <c r="E178" s="229" t="s">
        <v>34</v>
      </c>
      <c r="F178" s="199">
        <v>103</v>
      </c>
    </row>
  </sheetData>
  <sortState ref="A171:F178">
    <sortCondition ref="F17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zoomScale="89" zoomScaleNormal="89" workbookViewId="0">
      <selection activeCell="N38" sqref="N38"/>
    </sheetView>
  </sheetViews>
  <sheetFormatPr defaultRowHeight="15"/>
  <cols>
    <col min="1" max="1" width="6.7109375" bestFit="1" customWidth="1"/>
    <col min="2" max="2" width="8.5703125" bestFit="1" customWidth="1"/>
    <col min="3" max="3" width="15" bestFit="1" customWidth="1"/>
    <col min="4" max="4" width="8.85546875" bestFit="1" customWidth="1"/>
    <col min="5" max="5" width="34.7109375" bestFit="1" customWidth="1"/>
    <col min="6" max="6" width="12.5703125" bestFit="1" customWidth="1"/>
    <col min="7" max="7" width="11" bestFit="1" customWidth="1"/>
    <col min="8" max="8" width="11.7109375" customWidth="1"/>
    <col min="9" max="9" width="11.5703125" bestFit="1" customWidth="1"/>
    <col min="10" max="10" width="8" bestFit="1" customWidth="1"/>
  </cols>
  <sheetData>
    <row r="1" spans="1:11" ht="18.75">
      <c r="E1" s="156" t="s">
        <v>232</v>
      </c>
    </row>
    <row r="3" spans="1:11" ht="15.75">
      <c r="E3" s="268" t="s">
        <v>339</v>
      </c>
    </row>
    <row r="4" spans="1:11" ht="16.5" thickBot="1">
      <c r="A4" s="286" t="s">
        <v>0</v>
      </c>
      <c r="B4" s="288" t="s">
        <v>5</v>
      </c>
      <c r="C4" s="288" t="s">
        <v>6</v>
      </c>
      <c r="D4" s="291" t="s">
        <v>1</v>
      </c>
      <c r="E4" s="293" t="s">
        <v>8</v>
      </c>
      <c r="F4" s="295" t="s">
        <v>7</v>
      </c>
      <c r="G4" s="295" t="s">
        <v>2</v>
      </c>
      <c r="H4" s="297">
        <v>-0.25</v>
      </c>
      <c r="I4" s="295" t="s">
        <v>3</v>
      </c>
      <c r="J4" s="295" t="s">
        <v>4</v>
      </c>
    </row>
    <row r="5" spans="1:11" ht="16.5" thickBot="1">
      <c r="A5" s="285">
        <v>25</v>
      </c>
      <c r="B5" s="287" t="s">
        <v>165</v>
      </c>
      <c r="C5" s="287" t="s">
        <v>166</v>
      </c>
      <c r="D5" s="289">
        <v>26</v>
      </c>
      <c r="E5" s="292" t="s">
        <v>160</v>
      </c>
      <c r="F5" s="294">
        <v>6.2754629629629627E-3</v>
      </c>
      <c r="G5" s="296"/>
      <c r="H5" s="294">
        <f>F5*0.75</f>
        <v>4.7065972222222223E-3</v>
      </c>
      <c r="I5" s="294">
        <v>5.7812499999999991E-3</v>
      </c>
      <c r="J5" s="298">
        <v>1</v>
      </c>
    </row>
    <row r="6" spans="1:11" ht="15.75">
      <c r="A6" s="267">
        <v>32</v>
      </c>
      <c r="B6" s="215" t="s">
        <v>212</v>
      </c>
      <c r="C6" s="215" t="s">
        <v>213</v>
      </c>
      <c r="D6" s="225">
        <v>23</v>
      </c>
      <c r="E6" s="215" t="s">
        <v>214</v>
      </c>
      <c r="F6" s="281">
        <v>6.4756944444444436E-3</v>
      </c>
      <c r="G6" s="172"/>
      <c r="H6" s="281">
        <f>F6*0.75</f>
        <v>4.8567708333333327E-3</v>
      </c>
      <c r="I6" s="281">
        <v>6.2175925925925931E-3</v>
      </c>
      <c r="J6" s="172">
        <v>2</v>
      </c>
      <c r="K6" s="12"/>
    </row>
    <row r="7" spans="1:11" ht="15.75">
      <c r="A7" s="199">
        <v>26</v>
      </c>
      <c r="B7" s="219" t="s">
        <v>168</v>
      </c>
      <c r="C7" s="219" t="s">
        <v>169</v>
      </c>
      <c r="D7" s="222">
        <v>22</v>
      </c>
      <c r="E7" s="218" t="s">
        <v>160</v>
      </c>
      <c r="F7" s="281">
        <v>6.8067129629629623E-3</v>
      </c>
      <c r="G7" s="157"/>
      <c r="H7" s="281">
        <f>F7*0.75</f>
        <v>5.1050347222222217E-3</v>
      </c>
      <c r="I7" s="281">
        <v>7.1921296296296308E-3</v>
      </c>
      <c r="J7" s="157">
        <v>3</v>
      </c>
      <c r="K7" s="12"/>
    </row>
    <row r="8" spans="1:11">
      <c r="K8" s="12"/>
    </row>
    <row r="9" spans="1:11" ht="15.75">
      <c r="E9" s="268" t="s">
        <v>338</v>
      </c>
      <c r="K9" s="12"/>
    </row>
    <row r="10" spans="1:11" ht="15.75">
      <c r="A10" s="199">
        <v>29</v>
      </c>
      <c r="B10" s="218" t="s">
        <v>101</v>
      </c>
      <c r="C10" s="218" t="s">
        <v>203</v>
      </c>
      <c r="D10" s="222">
        <v>33</v>
      </c>
      <c r="E10" s="218" t="s">
        <v>205</v>
      </c>
      <c r="F10" s="281">
        <v>7.3206018518518516E-3</v>
      </c>
      <c r="G10" s="157"/>
      <c r="H10" s="281">
        <f t="shared" ref="H10:H17" si="0">F10*0.75</f>
        <v>5.4904513888888885E-3</v>
      </c>
      <c r="I10" s="281">
        <v>6.4999999999999997E-3</v>
      </c>
      <c r="J10" s="157">
        <v>1</v>
      </c>
      <c r="K10" s="12"/>
    </row>
    <row r="11" spans="1:11" ht="15.75">
      <c r="A11" s="199">
        <v>15</v>
      </c>
      <c r="B11" s="219" t="s">
        <v>54</v>
      </c>
      <c r="C11" s="219" t="s">
        <v>55</v>
      </c>
      <c r="D11" s="220">
        <v>17</v>
      </c>
      <c r="E11" s="218" t="s">
        <v>40</v>
      </c>
      <c r="F11" s="281">
        <v>7.075231481481481E-3</v>
      </c>
      <c r="G11" s="157"/>
      <c r="H11" s="281">
        <f t="shared" si="0"/>
        <v>5.3064236111111107E-3</v>
      </c>
      <c r="I11" s="281">
        <v>6.7418981481481488E-3</v>
      </c>
      <c r="J11" s="157">
        <v>2</v>
      </c>
      <c r="K11" s="12"/>
    </row>
    <row r="12" spans="1:11" ht="15.75">
      <c r="A12" s="199">
        <v>33</v>
      </c>
      <c r="B12" s="194" t="s">
        <v>255</v>
      </c>
      <c r="C12" s="194" t="s">
        <v>256</v>
      </c>
      <c r="D12" s="212">
        <v>34</v>
      </c>
      <c r="E12" s="194" t="s">
        <v>250</v>
      </c>
      <c r="F12" s="281">
        <v>7.300925925925926E-3</v>
      </c>
      <c r="G12" s="13"/>
      <c r="H12" s="281">
        <f t="shared" si="0"/>
        <v>5.4756944444444445E-3</v>
      </c>
      <c r="I12" s="281">
        <v>6.991898148148149E-3</v>
      </c>
      <c r="J12" s="13">
        <v>3</v>
      </c>
      <c r="K12" s="12"/>
    </row>
    <row r="13" spans="1:11" ht="15.75">
      <c r="A13" s="199">
        <v>34</v>
      </c>
      <c r="B13" s="194" t="s">
        <v>51</v>
      </c>
      <c r="C13" s="194" t="s">
        <v>272</v>
      </c>
      <c r="D13" s="212">
        <v>51</v>
      </c>
      <c r="E13" s="194" t="s">
        <v>269</v>
      </c>
      <c r="F13" s="281">
        <v>7.4988425925925925E-3</v>
      </c>
      <c r="G13" s="13"/>
      <c r="H13" s="281">
        <f t="shared" si="0"/>
        <v>5.6241319444444446E-3</v>
      </c>
      <c r="I13" s="281">
        <v>7.0787037037037042E-3</v>
      </c>
      <c r="J13" s="13">
        <v>4</v>
      </c>
      <c r="K13" s="12"/>
    </row>
    <row r="14" spans="1:11" ht="15.75">
      <c r="A14" s="199">
        <v>27</v>
      </c>
      <c r="B14" s="211" t="s">
        <v>301</v>
      </c>
      <c r="C14" s="211" t="s">
        <v>302</v>
      </c>
      <c r="D14" s="222">
        <v>35</v>
      </c>
      <c r="E14" s="218" t="s">
        <v>172</v>
      </c>
      <c r="F14" s="281">
        <v>7.4062499999999996E-3</v>
      </c>
      <c r="G14" s="157"/>
      <c r="H14" s="281">
        <f t="shared" si="0"/>
        <v>5.5546874999999997E-3</v>
      </c>
      <c r="I14" s="281">
        <v>7.1215277777777787E-3</v>
      </c>
      <c r="J14" s="157">
        <v>5</v>
      </c>
      <c r="K14" s="12"/>
    </row>
    <row r="15" spans="1:11" ht="15.75">
      <c r="A15" s="199">
        <v>24</v>
      </c>
      <c r="B15" s="216" t="s">
        <v>108</v>
      </c>
      <c r="C15" s="216" t="s">
        <v>157</v>
      </c>
      <c r="D15" s="222">
        <v>24</v>
      </c>
      <c r="E15" s="223" t="s">
        <v>152</v>
      </c>
      <c r="F15" s="281">
        <v>7.4988425925925925E-3</v>
      </c>
      <c r="G15" s="157"/>
      <c r="H15" s="281">
        <f t="shared" si="0"/>
        <v>5.6241319444444446E-3</v>
      </c>
      <c r="I15" s="281">
        <v>7.1550925925925922E-3</v>
      </c>
      <c r="J15" s="157">
        <v>6</v>
      </c>
      <c r="K15" s="12"/>
    </row>
    <row r="16" spans="1:11" ht="15.75">
      <c r="A16" s="199">
        <v>36</v>
      </c>
      <c r="B16" s="194" t="s">
        <v>287</v>
      </c>
      <c r="C16" s="194" t="s">
        <v>288</v>
      </c>
      <c r="D16" s="224">
        <v>48</v>
      </c>
      <c r="E16" s="194" t="s">
        <v>275</v>
      </c>
      <c r="F16" s="281">
        <v>7.4560185185185181E-3</v>
      </c>
      <c r="G16" s="13"/>
      <c r="H16" s="281">
        <f t="shared" si="0"/>
        <v>5.5920138888888886E-3</v>
      </c>
      <c r="I16" s="281">
        <v>7.4606481481481494E-3</v>
      </c>
      <c r="J16" s="13">
        <v>7</v>
      </c>
      <c r="K16" s="12"/>
    </row>
    <row r="17" spans="1:11" ht="15.75">
      <c r="A17" s="199">
        <v>18</v>
      </c>
      <c r="B17" s="219" t="s">
        <v>62</v>
      </c>
      <c r="C17" s="219" t="s">
        <v>128</v>
      </c>
      <c r="D17" s="222">
        <v>21</v>
      </c>
      <c r="E17" s="218" t="s">
        <v>130</v>
      </c>
      <c r="F17" s="281">
        <v>7.5902777777777783E-3</v>
      </c>
      <c r="G17" s="157"/>
      <c r="H17" s="281">
        <f t="shared" si="0"/>
        <v>5.6927083333333335E-3</v>
      </c>
      <c r="I17" s="281">
        <v>7.5706018518518527E-3</v>
      </c>
      <c r="J17" s="157">
        <v>8</v>
      </c>
      <c r="K17" s="12"/>
    </row>
    <row r="18" spans="1:11">
      <c r="K18" s="12"/>
    </row>
    <row r="19" spans="1:11" ht="15.75">
      <c r="E19" s="268" t="s">
        <v>337</v>
      </c>
      <c r="K19" s="12"/>
    </row>
    <row r="20" spans="1:11" ht="15.75">
      <c r="A20" s="199">
        <v>17</v>
      </c>
      <c r="B20" s="221" t="s">
        <v>70</v>
      </c>
      <c r="C20" s="221" t="s">
        <v>71</v>
      </c>
      <c r="D20" s="217">
        <v>25</v>
      </c>
      <c r="E20" s="218" t="s">
        <v>73</v>
      </c>
      <c r="F20" s="281">
        <v>7.7962962962962968E-3</v>
      </c>
      <c r="G20" s="157"/>
      <c r="H20" s="281">
        <f t="shared" ref="H20:H25" si="1">F20*0.75</f>
        <v>5.8472222222222224E-3</v>
      </c>
      <c r="I20" s="281">
        <v>7.145833333333333E-3</v>
      </c>
      <c r="J20" s="157">
        <v>1</v>
      </c>
      <c r="K20" s="12"/>
    </row>
    <row r="21" spans="1:11" ht="15.75">
      <c r="A21" s="199">
        <v>23</v>
      </c>
      <c r="B21" s="216" t="s">
        <v>66</v>
      </c>
      <c r="C21" s="216" t="s">
        <v>156</v>
      </c>
      <c r="D21" s="222">
        <v>39</v>
      </c>
      <c r="E21" s="223" t="s">
        <v>152</v>
      </c>
      <c r="F21" s="281">
        <v>7.7442129629629632E-3</v>
      </c>
      <c r="G21" s="157"/>
      <c r="H21" s="281">
        <f t="shared" si="1"/>
        <v>5.8081597222222224E-3</v>
      </c>
      <c r="I21" s="281">
        <v>7.1921296296296308E-3</v>
      </c>
      <c r="J21" s="157">
        <v>2</v>
      </c>
      <c r="K21" s="12"/>
    </row>
    <row r="22" spans="1:11" ht="15.75">
      <c r="A22" s="199">
        <v>14</v>
      </c>
      <c r="B22" s="219" t="s">
        <v>51</v>
      </c>
      <c r="C22" s="219" t="s">
        <v>52</v>
      </c>
      <c r="D22" s="220">
        <v>32</v>
      </c>
      <c r="E22" s="218" t="s">
        <v>40</v>
      </c>
      <c r="F22" s="281">
        <v>8.2129629629629618E-3</v>
      </c>
      <c r="G22" s="157"/>
      <c r="H22" s="281">
        <f t="shared" si="1"/>
        <v>6.1597222222222209E-3</v>
      </c>
      <c r="I22" s="281">
        <v>7.5601851851851845E-3</v>
      </c>
      <c r="J22" s="157">
        <v>3</v>
      </c>
      <c r="K22" s="12"/>
    </row>
    <row r="23" spans="1:11" ht="15.75">
      <c r="A23" s="199">
        <v>22</v>
      </c>
      <c r="B23" s="219" t="s">
        <v>148</v>
      </c>
      <c r="C23" s="219" t="s">
        <v>149</v>
      </c>
      <c r="D23" s="222">
        <v>20</v>
      </c>
      <c r="E23" s="218" t="s">
        <v>130</v>
      </c>
      <c r="F23" s="281">
        <v>8.3298611111111108E-3</v>
      </c>
      <c r="G23" s="157"/>
      <c r="H23" s="281">
        <f t="shared" si="1"/>
        <v>6.2473958333333331E-3</v>
      </c>
      <c r="I23" s="281">
        <v>7.8854166666666673E-3</v>
      </c>
      <c r="J23" s="157">
        <v>4</v>
      </c>
      <c r="K23" s="12"/>
    </row>
    <row r="24" spans="1:11" ht="15.75">
      <c r="A24" s="199">
        <v>30</v>
      </c>
      <c r="B24" s="218" t="s">
        <v>206</v>
      </c>
      <c r="C24" s="218" t="s">
        <v>207</v>
      </c>
      <c r="D24" s="222">
        <v>34</v>
      </c>
      <c r="E24" s="218" t="s">
        <v>209</v>
      </c>
      <c r="F24" s="281">
        <v>8.3020833333333332E-3</v>
      </c>
      <c r="G24" s="157"/>
      <c r="H24" s="281">
        <f t="shared" si="1"/>
        <v>6.2265624999999995E-3</v>
      </c>
      <c r="I24" s="281">
        <v>8.2037037037037026E-3</v>
      </c>
      <c r="J24" s="157">
        <v>5</v>
      </c>
      <c r="K24" s="12"/>
    </row>
    <row r="25" spans="1:11" ht="15.75">
      <c r="A25" s="199">
        <v>21</v>
      </c>
      <c r="B25" s="219" t="s">
        <v>145</v>
      </c>
      <c r="C25" s="219" t="s">
        <v>146</v>
      </c>
      <c r="D25" s="222">
        <v>25</v>
      </c>
      <c r="E25" s="218" t="s">
        <v>130</v>
      </c>
      <c r="F25" s="281">
        <v>8.3217592592592596E-3</v>
      </c>
      <c r="G25" s="157"/>
      <c r="H25" s="281">
        <f t="shared" si="1"/>
        <v>6.2413194444444452E-3</v>
      </c>
      <c r="I25" s="281">
        <v>8.6365740740740743E-3</v>
      </c>
      <c r="J25" s="157">
        <v>6</v>
      </c>
      <c r="K25" s="12"/>
    </row>
    <row r="26" spans="1:11">
      <c r="K26" s="12"/>
    </row>
    <row r="27" spans="1:11" ht="15.75">
      <c r="E27" s="268" t="s">
        <v>336</v>
      </c>
      <c r="K27" s="12"/>
    </row>
    <row r="28" spans="1:11" ht="15.75">
      <c r="A28" s="199">
        <v>28</v>
      </c>
      <c r="B28" s="211" t="s">
        <v>217</v>
      </c>
      <c r="C28" s="211" t="s">
        <v>303</v>
      </c>
      <c r="D28" s="213">
        <v>38</v>
      </c>
      <c r="E28" s="218" t="s">
        <v>191</v>
      </c>
      <c r="F28" s="281">
        <v>8.7928240740740744E-3</v>
      </c>
      <c r="G28" s="157"/>
      <c r="H28" s="281">
        <f>F28*0.75</f>
        <v>6.5946180555555558E-3</v>
      </c>
      <c r="I28" s="281">
        <v>8.9583333333333338E-3</v>
      </c>
      <c r="J28" s="157">
        <v>1</v>
      </c>
      <c r="K28" s="12"/>
    </row>
    <row r="29" spans="1:11" ht="15.75">
      <c r="A29" s="199">
        <v>9</v>
      </c>
      <c r="B29" s="219" t="s">
        <v>25</v>
      </c>
      <c r="C29" s="219" t="s">
        <v>26</v>
      </c>
      <c r="D29" s="290">
        <v>22</v>
      </c>
      <c r="E29" s="218" t="s">
        <v>19</v>
      </c>
      <c r="F29" s="281">
        <v>1.0547453703703703E-2</v>
      </c>
      <c r="G29" s="157"/>
      <c r="H29" s="281">
        <f>F29*0.75</f>
        <v>7.9105902777777768E-3</v>
      </c>
      <c r="I29" s="281">
        <v>9.6412037037037039E-3</v>
      </c>
      <c r="J29" s="157">
        <v>2</v>
      </c>
    </row>
    <row r="37" spans="1:10" ht="18.75">
      <c r="E37" s="156" t="s">
        <v>331</v>
      </c>
    </row>
    <row r="38" spans="1:10" ht="16.5" thickBot="1">
      <c r="E38" s="268" t="s">
        <v>335</v>
      </c>
    </row>
    <row r="39" spans="1:10" ht="16.5" thickBot="1">
      <c r="A39" s="162" t="s">
        <v>0</v>
      </c>
      <c r="B39" s="173" t="s">
        <v>5</v>
      </c>
      <c r="C39" s="173" t="s">
        <v>6</v>
      </c>
      <c r="D39" s="164" t="s">
        <v>1</v>
      </c>
      <c r="E39" s="165" t="s">
        <v>8</v>
      </c>
      <c r="F39" s="166" t="s">
        <v>7</v>
      </c>
      <c r="G39" s="167" t="s">
        <v>2</v>
      </c>
      <c r="H39" s="168">
        <v>-0.25</v>
      </c>
      <c r="I39" s="166" t="s">
        <v>3</v>
      </c>
      <c r="J39" s="169" t="s">
        <v>4</v>
      </c>
    </row>
    <row r="40" spans="1:10" ht="15.75">
      <c r="A40" s="198">
        <v>128</v>
      </c>
      <c r="B40" s="194" t="s">
        <v>332</v>
      </c>
      <c r="C40" s="194" t="s">
        <v>333</v>
      </c>
      <c r="D40" s="224">
        <v>15</v>
      </c>
      <c r="E40" s="208" t="s">
        <v>334</v>
      </c>
      <c r="F40" s="281">
        <v>7.4178240740740741E-3</v>
      </c>
      <c r="G40" s="13">
        <v>1</v>
      </c>
      <c r="H40" s="281">
        <f>F40*0.75</f>
        <v>5.5633680555555558E-3</v>
      </c>
      <c r="I40" s="281">
        <v>7.4872685185185181E-3</v>
      </c>
      <c r="J40" s="13">
        <v>1</v>
      </c>
    </row>
    <row r="41" spans="1:10" ht="15.75">
      <c r="A41" s="199">
        <v>16</v>
      </c>
      <c r="B41" s="219" t="s">
        <v>58</v>
      </c>
      <c r="C41" s="219" t="s">
        <v>59</v>
      </c>
      <c r="D41" s="220">
        <v>14</v>
      </c>
      <c r="E41" s="218" t="s">
        <v>40</v>
      </c>
      <c r="F41" s="281">
        <v>7.7986111111111112E-3</v>
      </c>
      <c r="G41" s="157">
        <v>1</v>
      </c>
      <c r="H41" s="281">
        <f>F41*0.75</f>
        <v>5.8489583333333336E-3</v>
      </c>
      <c r="I41" s="281">
        <v>8.2430555555555556E-3</v>
      </c>
      <c r="J41" s="157">
        <v>2</v>
      </c>
    </row>
    <row r="42" spans="1:10" ht="15.75">
      <c r="A42" s="198">
        <v>83</v>
      </c>
      <c r="B42" s="194" t="s">
        <v>316</v>
      </c>
      <c r="C42" s="194" t="s">
        <v>317</v>
      </c>
      <c r="D42" s="224">
        <v>15</v>
      </c>
      <c r="E42" s="218" t="s">
        <v>19</v>
      </c>
      <c r="F42" s="281">
        <v>1.3245370370370371E-2</v>
      </c>
      <c r="G42" s="13">
        <v>1</v>
      </c>
      <c r="H42" s="281">
        <f>F42*0.75</f>
        <v>9.9340277777777777E-3</v>
      </c>
      <c r="I42" s="281">
        <v>1.1649305555555553E-2</v>
      </c>
      <c r="J42" s="13">
        <v>3</v>
      </c>
    </row>
    <row r="43" spans="1:10" ht="15.75">
      <c r="A43" s="199">
        <v>12</v>
      </c>
      <c r="B43" s="216" t="s">
        <v>28</v>
      </c>
      <c r="C43" s="216" t="s">
        <v>29</v>
      </c>
      <c r="D43" s="217">
        <v>11</v>
      </c>
      <c r="E43" s="218" t="s">
        <v>19</v>
      </c>
      <c r="F43" s="281">
        <v>8.8784722222222234E-3</v>
      </c>
      <c r="G43" s="157">
        <v>1</v>
      </c>
      <c r="H43" s="281">
        <f>F43*0.75</f>
        <v>6.6588541666666671E-3</v>
      </c>
      <c r="I43" s="281">
        <v>1.2837962962962962E-2</v>
      </c>
      <c r="J43" s="157">
        <v>4</v>
      </c>
    </row>
    <row r="45" spans="1:10" ht="18.75">
      <c r="E45" s="161" t="s">
        <v>233</v>
      </c>
    </row>
    <row r="46" spans="1:10" ht="16.5" thickBot="1">
      <c r="E46" s="268" t="s">
        <v>335</v>
      </c>
    </row>
    <row r="47" spans="1:10" ht="16.5" thickBot="1">
      <c r="A47" s="162" t="s">
        <v>0</v>
      </c>
      <c r="B47" s="173" t="s">
        <v>5</v>
      </c>
      <c r="C47" s="173" t="s">
        <v>6</v>
      </c>
      <c r="D47" s="164" t="s">
        <v>1</v>
      </c>
      <c r="E47" s="165" t="s">
        <v>8</v>
      </c>
      <c r="F47" s="166" t="s">
        <v>7</v>
      </c>
      <c r="G47" s="167" t="s">
        <v>2</v>
      </c>
      <c r="H47" s="168">
        <v>-0.25</v>
      </c>
      <c r="I47" s="166" t="s">
        <v>3</v>
      </c>
      <c r="J47" s="169" t="s">
        <v>4</v>
      </c>
    </row>
    <row r="48" spans="1:10" ht="15.75">
      <c r="A48" s="267">
        <v>41</v>
      </c>
      <c r="B48" s="299" t="s">
        <v>264</v>
      </c>
      <c r="C48" s="299" t="s">
        <v>265</v>
      </c>
      <c r="D48" s="214">
        <v>40</v>
      </c>
      <c r="E48" s="299" t="s">
        <v>261</v>
      </c>
      <c r="F48" s="281">
        <v>7.9363425925925921E-3</v>
      </c>
      <c r="G48" s="171">
        <v>1</v>
      </c>
      <c r="H48" s="281">
        <f>F48*0.75</f>
        <v>5.952256944444444E-3</v>
      </c>
      <c r="I48" s="281">
        <v>7.6550925925925927E-3</v>
      </c>
      <c r="J48" s="171">
        <v>1</v>
      </c>
    </row>
    <row r="49" spans="1:10" ht="15.75">
      <c r="A49" s="199">
        <v>42</v>
      </c>
      <c r="B49" s="194" t="s">
        <v>290</v>
      </c>
      <c r="C49" s="194" t="s">
        <v>265</v>
      </c>
      <c r="D49" s="224">
        <v>39</v>
      </c>
      <c r="E49" s="194" t="s">
        <v>275</v>
      </c>
      <c r="F49" s="281">
        <v>8.7777777777777784E-3</v>
      </c>
      <c r="G49" s="13">
        <v>1</v>
      </c>
      <c r="H49" s="281">
        <f>F49*0.75</f>
        <v>6.5833333333333334E-3</v>
      </c>
      <c r="I49" s="281">
        <v>8.9305555555555544E-3</v>
      </c>
      <c r="J49" s="13">
        <v>2</v>
      </c>
    </row>
    <row r="50" spans="1:10" ht="15.75">
      <c r="A50" s="199">
        <v>38</v>
      </c>
      <c r="B50" s="219" t="s">
        <v>121</v>
      </c>
      <c r="C50" s="219" t="s">
        <v>122</v>
      </c>
      <c r="D50" s="222">
        <v>29</v>
      </c>
      <c r="E50" s="218" t="s">
        <v>120</v>
      </c>
      <c r="F50" s="281">
        <v>1.0675925925925927E-2</v>
      </c>
      <c r="G50" s="157">
        <v>1</v>
      </c>
      <c r="H50" s="281">
        <f>F50*0.75</f>
        <v>8.006944444444445E-3</v>
      </c>
      <c r="I50" s="281">
        <v>1.0422453703703703E-2</v>
      </c>
      <c r="J50" s="157">
        <v>3</v>
      </c>
    </row>
  </sheetData>
  <sortState ref="A40:J43">
    <sortCondition ref="I40:I43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zoomScaleNormal="100" workbookViewId="0">
      <selection activeCell="K29" sqref="K29"/>
    </sheetView>
  </sheetViews>
  <sheetFormatPr defaultRowHeight="15"/>
  <cols>
    <col min="1" max="1" width="6.7109375" bestFit="1" customWidth="1"/>
    <col min="2" max="2" width="10.5703125" customWidth="1"/>
    <col min="3" max="3" width="9.5703125" bestFit="1" customWidth="1"/>
    <col min="4" max="4" width="8.140625" customWidth="1"/>
    <col min="5" max="5" width="35" customWidth="1"/>
    <col min="6" max="6" width="11.28515625" customWidth="1"/>
    <col min="7" max="7" width="10.28515625" customWidth="1"/>
    <col min="8" max="8" width="12.140625" customWidth="1"/>
    <col min="9" max="9" width="11.5703125" bestFit="1" customWidth="1"/>
    <col min="10" max="10" width="8" bestFit="1" customWidth="1"/>
  </cols>
  <sheetData>
    <row r="1" spans="1:11" ht="18.75">
      <c r="E1" s="156" t="s">
        <v>231</v>
      </c>
    </row>
    <row r="2" spans="1:11" ht="15.75" thickBot="1"/>
    <row r="3" spans="1:11" ht="16.5" thickBot="1">
      <c r="A3" s="162" t="s">
        <v>0</v>
      </c>
      <c r="B3" s="163" t="s">
        <v>5</v>
      </c>
      <c r="C3" s="163" t="s">
        <v>6</v>
      </c>
      <c r="D3" s="164" t="s">
        <v>1</v>
      </c>
      <c r="E3" s="165" t="s">
        <v>8</v>
      </c>
      <c r="F3" s="166" t="s">
        <v>7</v>
      </c>
      <c r="G3" s="167" t="s">
        <v>2</v>
      </c>
      <c r="H3" s="168">
        <v>-0.2</v>
      </c>
      <c r="I3" s="166" t="s">
        <v>3</v>
      </c>
      <c r="J3" s="169" t="s">
        <v>4</v>
      </c>
    </row>
    <row r="4" spans="1:11" ht="15.75">
      <c r="A4" s="267">
        <v>55</v>
      </c>
      <c r="B4" s="235" t="s">
        <v>97</v>
      </c>
      <c r="C4" s="235" t="s">
        <v>98</v>
      </c>
      <c r="D4" s="227">
        <v>19</v>
      </c>
      <c r="E4" s="226" t="s">
        <v>99</v>
      </c>
      <c r="F4" s="281">
        <v>9.4583333333333336E-4</v>
      </c>
      <c r="G4" s="170">
        <v>1</v>
      </c>
      <c r="H4" s="281">
        <f>F4*0.8</f>
        <v>7.5666666666666677E-4</v>
      </c>
      <c r="I4" s="281">
        <v>1.2743055555555557E-3</v>
      </c>
      <c r="J4" s="170">
        <v>1</v>
      </c>
    </row>
    <row r="5" spans="1:11" ht="15.75">
      <c r="A5" s="199">
        <v>58</v>
      </c>
      <c r="B5" s="228" t="s">
        <v>101</v>
      </c>
      <c r="C5" s="228" t="s">
        <v>102</v>
      </c>
      <c r="D5" s="232">
        <v>18</v>
      </c>
      <c r="E5" s="229" t="s">
        <v>99</v>
      </c>
      <c r="F5" s="281">
        <v>1.096412037037037E-3</v>
      </c>
      <c r="G5" s="158">
        <v>1</v>
      </c>
      <c r="H5" s="281">
        <f>F5*0.8</f>
        <v>8.7712962962962961E-4</v>
      </c>
      <c r="I5" s="281">
        <v>1.5717592592592591E-3</v>
      </c>
      <c r="J5" s="158">
        <v>2</v>
      </c>
    </row>
    <row r="6" spans="1:11" ht="15.75">
      <c r="A6" s="199">
        <v>61</v>
      </c>
      <c r="B6" s="228" t="s">
        <v>108</v>
      </c>
      <c r="C6" s="228" t="s">
        <v>109</v>
      </c>
      <c r="D6" s="232">
        <v>17</v>
      </c>
      <c r="E6" s="229" t="s">
        <v>107</v>
      </c>
      <c r="F6" s="281">
        <v>8.9363425925925927E-4</v>
      </c>
      <c r="G6" s="158">
        <v>1</v>
      </c>
      <c r="H6" s="281">
        <f>F6*0.8</f>
        <v>7.1490740740740748E-4</v>
      </c>
      <c r="I6" s="281">
        <v>1.6168981481481479E-3</v>
      </c>
      <c r="J6" s="158">
        <v>3</v>
      </c>
      <c r="K6" s="12"/>
    </row>
    <row r="7" spans="1:11" ht="15.75">
      <c r="A7" s="305"/>
      <c r="B7" s="301"/>
      <c r="C7" s="301"/>
      <c r="D7" s="302"/>
      <c r="E7" s="303"/>
      <c r="F7" s="304"/>
      <c r="G7" s="301"/>
      <c r="H7" s="304"/>
      <c r="I7" s="304"/>
      <c r="J7" s="301"/>
      <c r="K7" s="12"/>
    </row>
    <row r="8" spans="1:11" ht="15.75">
      <c r="A8" s="199">
        <v>54</v>
      </c>
      <c r="B8" s="228" t="s">
        <v>91</v>
      </c>
      <c r="C8" s="228" t="s">
        <v>92</v>
      </c>
      <c r="D8" s="232">
        <v>22</v>
      </c>
      <c r="E8" s="229" t="s">
        <v>90</v>
      </c>
      <c r="F8" s="281">
        <v>1.6125E-3</v>
      </c>
      <c r="G8" s="158">
        <v>2</v>
      </c>
      <c r="H8" s="281">
        <f>F8*0.8</f>
        <v>1.2900000000000001E-3</v>
      </c>
      <c r="I8" s="281">
        <v>1.7430555555555552E-3</v>
      </c>
      <c r="J8" s="158">
        <v>1</v>
      </c>
      <c r="K8" s="12"/>
    </row>
    <row r="9" spans="1:11" ht="15.75">
      <c r="A9" s="199">
        <v>60</v>
      </c>
      <c r="B9" s="228" t="s">
        <v>105</v>
      </c>
      <c r="C9" s="228" t="s">
        <v>106</v>
      </c>
      <c r="D9" s="232">
        <v>16</v>
      </c>
      <c r="E9" s="229" t="s">
        <v>107</v>
      </c>
      <c r="F9" s="281">
        <v>1.3333333333333333E-3</v>
      </c>
      <c r="G9" s="158">
        <v>2</v>
      </c>
      <c r="H9" s="281">
        <f>F9*0.8</f>
        <v>1.0666666666666667E-3</v>
      </c>
      <c r="I9" s="281">
        <v>1.7511574074074072E-3</v>
      </c>
      <c r="J9" s="158">
        <v>2</v>
      </c>
      <c r="K9" s="12"/>
    </row>
    <row r="10" spans="1:11" ht="15.75">
      <c r="A10" s="199">
        <v>59</v>
      </c>
      <c r="B10" s="233" t="s">
        <v>103</v>
      </c>
      <c r="C10" s="233" t="s">
        <v>104</v>
      </c>
      <c r="D10" s="232">
        <v>18</v>
      </c>
      <c r="E10" s="234" t="s">
        <v>99</v>
      </c>
      <c r="F10" s="281">
        <v>1.1737268518518518E-3</v>
      </c>
      <c r="G10" s="158">
        <v>2</v>
      </c>
      <c r="H10" s="281">
        <f>F10*0.8</f>
        <v>9.389814814814815E-4</v>
      </c>
      <c r="I10" s="281">
        <v>1.7962962962962965E-3</v>
      </c>
      <c r="J10" s="158">
        <v>3</v>
      </c>
      <c r="K10" s="12"/>
    </row>
    <row r="11" spans="1:11" ht="15.75">
      <c r="A11" s="305"/>
      <c r="B11" s="301"/>
      <c r="C11" s="301"/>
      <c r="D11" s="302"/>
      <c r="E11" s="303"/>
      <c r="F11" s="304"/>
      <c r="G11" s="301"/>
      <c r="H11" s="304"/>
      <c r="I11" s="304"/>
      <c r="J11" s="301"/>
      <c r="K11" s="12"/>
    </row>
    <row r="12" spans="1:11" ht="15.75">
      <c r="A12" s="199">
        <v>68</v>
      </c>
      <c r="B12" s="228" t="s">
        <v>179</v>
      </c>
      <c r="C12" s="228" t="s">
        <v>180</v>
      </c>
      <c r="D12" s="232">
        <v>24</v>
      </c>
      <c r="E12" s="229" t="s">
        <v>178</v>
      </c>
      <c r="F12" s="281">
        <v>2.2663194444444445E-3</v>
      </c>
      <c r="G12" s="158">
        <v>3</v>
      </c>
      <c r="H12" s="281">
        <f t="shared" ref="H12:H17" si="0">F12*0.8</f>
        <v>1.8130555555555556E-3</v>
      </c>
      <c r="I12" s="281">
        <v>1.5243055555555554E-3</v>
      </c>
      <c r="J12" s="158">
        <v>1</v>
      </c>
      <c r="K12" s="12"/>
    </row>
    <row r="13" spans="1:11" ht="15.75">
      <c r="A13" s="199">
        <v>69</v>
      </c>
      <c r="B13" s="228" t="s">
        <v>181</v>
      </c>
      <c r="C13" s="228" t="s">
        <v>182</v>
      </c>
      <c r="D13" s="232">
        <v>27</v>
      </c>
      <c r="E13" s="229" t="s">
        <v>178</v>
      </c>
      <c r="F13" s="281">
        <v>2.1747685185185186E-3</v>
      </c>
      <c r="G13" s="158">
        <v>3</v>
      </c>
      <c r="H13" s="281">
        <f t="shared" si="0"/>
        <v>1.7398148148148149E-3</v>
      </c>
      <c r="I13" s="281">
        <v>1.5763888888888891E-3</v>
      </c>
      <c r="J13" s="158">
        <v>2</v>
      </c>
      <c r="K13" s="12"/>
    </row>
    <row r="14" spans="1:11" ht="15.75">
      <c r="A14" s="199">
        <v>47</v>
      </c>
      <c r="B14" s="228" t="s">
        <v>62</v>
      </c>
      <c r="C14" s="228" t="s">
        <v>63</v>
      </c>
      <c r="D14" s="213">
        <v>24</v>
      </c>
      <c r="E14" s="229" t="s">
        <v>40</v>
      </c>
      <c r="F14" s="281">
        <v>2.0958333333333332E-3</v>
      </c>
      <c r="G14" s="158">
        <v>3</v>
      </c>
      <c r="H14" s="281">
        <f t="shared" si="0"/>
        <v>1.6766666666666666E-3</v>
      </c>
      <c r="I14" s="281">
        <v>1.8726851851851853E-3</v>
      </c>
      <c r="J14" s="158">
        <v>3</v>
      </c>
      <c r="K14" s="12"/>
    </row>
    <row r="15" spans="1:11" ht="15.75">
      <c r="A15" s="199">
        <v>45</v>
      </c>
      <c r="B15" s="228" t="s">
        <v>45</v>
      </c>
      <c r="C15" s="228" t="s">
        <v>46</v>
      </c>
      <c r="D15" s="213">
        <v>43</v>
      </c>
      <c r="E15" s="229" t="s">
        <v>40</v>
      </c>
      <c r="F15" s="281">
        <v>2.177777777777778E-3</v>
      </c>
      <c r="G15" s="158">
        <v>3</v>
      </c>
      <c r="H15" s="281">
        <f t="shared" si="0"/>
        <v>1.7422222222222225E-3</v>
      </c>
      <c r="I15" s="281">
        <v>1.9108796296296298E-3</v>
      </c>
      <c r="J15" s="158">
        <v>4</v>
      </c>
      <c r="K15" s="12"/>
    </row>
    <row r="16" spans="1:11" ht="15.75">
      <c r="A16" s="199">
        <v>52</v>
      </c>
      <c r="B16" s="230" t="s">
        <v>80</v>
      </c>
      <c r="C16" s="230" t="s">
        <v>81</v>
      </c>
      <c r="D16" s="231">
        <v>19</v>
      </c>
      <c r="E16" s="229" t="s">
        <v>73</v>
      </c>
      <c r="F16" s="281">
        <v>1.9424768518518517E-3</v>
      </c>
      <c r="G16" s="158">
        <v>3</v>
      </c>
      <c r="H16" s="281">
        <f t="shared" si="0"/>
        <v>1.5539814814814815E-3</v>
      </c>
      <c r="I16" s="281">
        <v>2.0335648148148149E-3</v>
      </c>
      <c r="J16" s="158">
        <v>5</v>
      </c>
      <c r="K16" s="12"/>
    </row>
    <row r="17" spans="1:11" ht="15.75">
      <c r="A17" s="199">
        <v>48</v>
      </c>
      <c r="B17" s="228" t="s">
        <v>66</v>
      </c>
      <c r="C17" s="228" t="s">
        <v>67</v>
      </c>
      <c r="D17" s="213">
        <v>22</v>
      </c>
      <c r="E17" s="229" t="s">
        <v>40</v>
      </c>
      <c r="F17" s="281">
        <v>2.0415509259259263E-3</v>
      </c>
      <c r="G17" s="158">
        <v>3</v>
      </c>
      <c r="H17" s="281">
        <f t="shared" si="0"/>
        <v>1.6332407407407411E-3</v>
      </c>
      <c r="I17" s="281">
        <v>2.0543981481481485E-3</v>
      </c>
      <c r="J17" s="158">
        <v>6</v>
      </c>
      <c r="K17" s="12"/>
    </row>
    <row r="18" spans="1:11" ht="15.75">
      <c r="A18" s="305"/>
      <c r="B18" s="301"/>
      <c r="C18" s="301"/>
      <c r="D18" s="302"/>
      <c r="E18" s="303"/>
      <c r="F18" s="304"/>
      <c r="G18" s="301"/>
      <c r="H18" s="304"/>
      <c r="I18" s="304"/>
      <c r="J18" s="301"/>
      <c r="K18" s="12"/>
    </row>
    <row r="19" spans="1:11" ht="15.75">
      <c r="A19" s="199">
        <v>65</v>
      </c>
      <c r="B19" s="233" t="s">
        <v>154</v>
      </c>
      <c r="C19" s="233" t="s">
        <v>155</v>
      </c>
      <c r="D19" s="232">
        <v>29</v>
      </c>
      <c r="E19" s="234" t="s">
        <v>152</v>
      </c>
      <c r="F19" s="281">
        <v>2.3412037037037034E-3</v>
      </c>
      <c r="G19" s="158">
        <v>4</v>
      </c>
      <c r="H19" s="281">
        <f t="shared" ref="H19:H24" si="1">F19*0.8</f>
        <v>1.8729629629629628E-3</v>
      </c>
      <c r="I19" s="281">
        <v>1.5370370370370371E-3</v>
      </c>
      <c r="J19" s="158">
        <v>1</v>
      </c>
      <c r="K19" s="12"/>
    </row>
    <row r="20" spans="1:11" ht="15.75">
      <c r="A20" s="199">
        <v>66</v>
      </c>
      <c r="B20" s="228" t="s">
        <v>158</v>
      </c>
      <c r="C20" s="228" t="s">
        <v>159</v>
      </c>
      <c r="D20" s="232">
        <v>26</v>
      </c>
      <c r="E20" s="229" t="s">
        <v>160</v>
      </c>
      <c r="F20" s="281">
        <v>2.378009259259259E-3</v>
      </c>
      <c r="G20" s="158">
        <v>4</v>
      </c>
      <c r="H20" s="281">
        <f t="shared" si="1"/>
        <v>1.9024074074074073E-3</v>
      </c>
      <c r="I20" s="281">
        <v>1.5601851851851851E-3</v>
      </c>
      <c r="J20" s="158">
        <v>2</v>
      </c>
      <c r="K20" s="12"/>
    </row>
    <row r="21" spans="1:11" ht="15.75">
      <c r="A21" s="199">
        <v>49</v>
      </c>
      <c r="B21" s="230" t="s">
        <v>74</v>
      </c>
      <c r="C21" s="230" t="s">
        <v>75</v>
      </c>
      <c r="D21" s="231">
        <v>16</v>
      </c>
      <c r="E21" s="229" t="s">
        <v>73</v>
      </c>
      <c r="F21" s="281">
        <v>2.4907407407407408E-3</v>
      </c>
      <c r="G21" s="158">
        <v>4</v>
      </c>
      <c r="H21" s="281">
        <f t="shared" si="1"/>
        <v>1.9925925925925927E-3</v>
      </c>
      <c r="I21" s="281">
        <v>2.3252314814814815E-3</v>
      </c>
      <c r="J21" s="158">
        <v>3</v>
      </c>
      <c r="K21" s="12"/>
    </row>
    <row r="22" spans="1:11" ht="15.75">
      <c r="A22" s="199">
        <v>44</v>
      </c>
      <c r="B22" s="228" t="s">
        <v>41</v>
      </c>
      <c r="C22" s="228" t="s">
        <v>42</v>
      </c>
      <c r="D22" s="213">
        <v>55</v>
      </c>
      <c r="E22" s="229" t="s">
        <v>40</v>
      </c>
      <c r="F22" s="281">
        <v>2.5115740740740741E-3</v>
      </c>
      <c r="G22" s="158">
        <v>4</v>
      </c>
      <c r="H22" s="281">
        <f t="shared" si="1"/>
        <v>2.0092592592592592E-3</v>
      </c>
      <c r="I22" s="281">
        <v>2.3553240740740739E-3</v>
      </c>
      <c r="J22" s="158">
        <v>4</v>
      </c>
      <c r="K22" s="12"/>
    </row>
    <row r="23" spans="1:11" ht="15.75">
      <c r="A23" s="199">
        <v>62</v>
      </c>
      <c r="B23" s="228" t="s">
        <v>139</v>
      </c>
      <c r="C23" s="228" t="s">
        <v>140</v>
      </c>
      <c r="D23" s="232">
        <v>34</v>
      </c>
      <c r="E23" s="229" t="s">
        <v>130</v>
      </c>
      <c r="F23" s="281">
        <v>2.5076388888888887E-3</v>
      </c>
      <c r="G23" s="158">
        <v>4</v>
      </c>
      <c r="H23" s="281">
        <f t="shared" si="1"/>
        <v>2.0061111111111109E-3</v>
      </c>
      <c r="I23" s="281">
        <v>2.445601851851852E-3</v>
      </c>
      <c r="J23" s="158">
        <v>5</v>
      </c>
      <c r="K23" s="12"/>
    </row>
    <row r="24" spans="1:11" ht="15.75">
      <c r="A24" s="199">
        <v>53</v>
      </c>
      <c r="B24" s="230" t="s">
        <v>82</v>
      </c>
      <c r="C24" s="230" t="s">
        <v>83</v>
      </c>
      <c r="D24" s="231">
        <v>16</v>
      </c>
      <c r="E24" s="229" t="s">
        <v>73</v>
      </c>
      <c r="F24" s="281">
        <v>2.4129629629629631E-3</v>
      </c>
      <c r="G24" s="158">
        <v>4</v>
      </c>
      <c r="H24" s="281">
        <f t="shared" si="1"/>
        <v>1.9303703703703705E-3</v>
      </c>
      <c r="I24" s="281">
        <v>2.5625000000000001E-3</v>
      </c>
      <c r="J24" s="158">
        <v>6</v>
      </c>
      <c r="K24" s="12"/>
    </row>
    <row r="25" spans="1:11" ht="15.75">
      <c r="A25" s="305"/>
      <c r="B25" s="301"/>
      <c r="C25" s="301"/>
      <c r="D25" s="302"/>
      <c r="E25" s="303"/>
      <c r="F25" s="304"/>
      <c r="G25" s="301"/>
      <c r="H25" s="304"/>
      <c r="I25" s="304"/>
      <c r="J25" s="301"/>
      <c r="K25" s="12"/>
    </row>
    <row r="26" spans="1:11" ht="15.75">
      <c r="A26" s="199">
        <v>71</v>
      </c>
      <c r="B26" s="228" t="s">
        <v>185</v>
      </c>
      <c r="C26" s="228" t="s">
        <v>186</v>
      </c>
      <c r="D26" s="232">
        <v>41</v>
      </c>
      <c r="E26" s="229" t="s">
        <v>178</v>
      </c>
      <c r="F26" s="281">
        <v>3.3372685185185189E-3</v>
      </c>
      <c r="G26" s="158">
        <v>5</v>
      </c>
      <c r="H26" s="281">
        <f>F26*0.8</f>
        <v>2.6698148148148154E-3</v>
      </c>
      <c r="I26" s="281">
        <v>1.425925925925926E-3</v>
      </c>
      <c r="J26" s="158">
        <v>1</v>
      </c>
      <c r="K26" s="12"/>
    </row>
    <row r="27" spans="1:11" ht="15.75">
      <c r="A27" s="199">
        <v>67</v>
      </c>
      <c r="B27" s="228" t="s">
        <v>176</v>
      </c>
      <c r="C27" s="228" t="s">
        <v>177</v>
      </c>
      <c r="D27" s="232">
        <v>30</v>
      </c>
      <c r="E27" s="229" t="s">
        <v>178</v>
      </c>
      <c r="F27" s="281">
        <v>2.7460648148148153E-3</v>
      </c>
      <c r="G27" s="158">
        <v>5</v>
      </c>
      <c r="H27" s="281">
        <f>F27*0.8</f>
        <v>2.1968518518518522E-3</v>
      </c>
      <c r="I27" s="281">
        <v>1.9282407407407408E-3</v>
      </c>
      <c r="J27" s="158">
        <v>2</v>
      </c>
      <c r="K27" s="12"/>
    </row>
    <row r="28" spans="1:11" ht="15.75">
      <c r="A28" s="199">
        <v>31</v>
      </c>
      <c r="B28" s="218" t="s">
        <v>210</v>
      </c>
      <c r="C28" s="218" t="s">
        <v>211</v>
      </c>
      <c r="D28" s="222">
        <v>52</v>
      </c>
      <c r="E28" s="218" t="s">
        <v>209</v>
      </c>
      <c r="F28" s="281">
        <v>2.8929398148148152E-3</v>
      </c>
      <c r="G28" s="157">
        <v>5</v>
      </c>
      <c r="H28" s="281">
        <f>F28*0.75</f>
        <v>2.1697048611111114E-3</v>
      </c>
      <c r="I28" s="281">
        <v>2.6886574074074074E-3</v>
      </c>
      <c r="J28" s="157">
        <v>3</v>
      </c>
      <c r="K28" s="12"/>
    </row>
    <row r="29" spans="1:11" ht="15.75">
      <c r="A29" s="199">
        <v>43</v>
      </c>
      <c r="B29" s="229" t="s">
        <v>30</v>
      </c>
      <c r="C29" s="229" t="s">
        <v>31</v>
      </c>
      <c r="D29" s="232">
        <v>20</v>
      </c>
      <c r="E29" s="229" t="s">
        <v>33</v>
      </c>
      <c r="F29" s="281">
        <v>2.7957175925925923E-3</v>
      </c>
      <c r="G29" s="158">
        <v>5</v>
      </c>
      <c r="H29" s="281">
        <f>F29*0.8</f>
        <v>2.236574074074074E-3</v>
      </c>
      <c r="I29" s="281">
        <v>1.4474537037037037E-2</v>
      </c>
      <c r="J29" s="158">
        <v>4</v>
      </c>
      <c r="K29" s="12"/>
    </row>
    <row r="30" spans="1:11" ht="15.75">
      <c r="A30" s="199"/>
      <c r="K30" s="12"/>
    </row>
    <row r="31" spans="1:11" ht="15.75">
      <c r="A31" s="199"/>
      <c r="K31" s="12"/>
    </row>
    <row r="32" spans="1:11" ht="15.75">
      <c r="A32" s="199"/>
      <c r="K32" s="12"/>
    </row>
    <row r="33" spans="1:11" ht="16.5" thickBot="1">
      <c r="A33" s="199"/>
      <c r="K33" s="12"/>
    </row>
    <row r="34" spans="1:11" ht="16.5" thickBot="1">
      <c r="A34" s="162" t="s">
        <v>0</v>
      </c>
      <c r="B34" s="163" t="s">
        <v>5</v>
      </c>
      <c r="C34" s="163" t="s">
        <v>6</v>
      </c>
      <c r="D34" s="164" t="s">
        <v>1</v>
      </c>
      <c r="E34" s="165" t="s">
        <v>8</v>
      </c>
      <c r="F34" s="166" t="s">
        <v>7</v>
      </c>
      <c r="G34" s="167" t="s">
        <v>2</v>
      </c>
      <c r="H34" s="168">
        <v>-0.2</v>
      </c>
      <c r="I34" s="166" t="s">
        <v>3</v>
      </c>
      <c r="J34" s="169" t="s">
        <v>4</v>
      </c>
      <c r="K34" s="12"/>
    </row>
    <row r="35" spans="1:11" ht="15.75">
      <c r="A35" s="305"/>
      <c r="B35" s="301"/>
      <c r="C35" s="301"/>
      <c r="D35" s="302"/>
      <c r="E35" s="303"/>
      <c r="F35" s="304"/>
      <c r="G35" s="301"/>
      <c r="H35" s="304"/>
      <c r="I35" s="304"/>
      <c r="J35" s="301"/>
    </row>
    <row r="36" spans="1:11" ht="15.75">
      <c r="A36" s="199">
        <v>70</v>
      </c>
      <c r="B36" s="228" t="s">
        <v>183</v>
      </c>
      <c r="C36" s="228" t="s">
        <v>184</v>
      </c>
      <c r="D36" s="232">
        <v>29</v>
      </c>
      <c r="E36" s="229" t="s">
        <v>178</v>
      </c>
      <c r="F36" s="281">
        <v>3.4755787037037034E-3</v>
      </c>
      <c r="G36" s="158">
        <v>6</v>
      </c>
      <c r="H36" s="281">
        <f t="shared" ref="H36:H43" si="2">F36*0.8</f>
        <v>2.7804629629629629E-3</v>
      </c>
      <c r="I36" s="281">
        <v>1.5497685185185182E-3</v>
      </c>
      <c r="J36" s="158">
        <v>1</v>
      </c>
    </row>
    <row r="37" spans="1:11" ht="15.75">
      <c r="A37" s="199">
        <v>72</v>
      </c>
      <c r="B37" s="229" t="s">
        <v>299</v>
      </c>
      <c r="C37" s="229" t="s">
        <v>300</v>
      </c>
      <c r="D37" s="213">
        <v>44</v>
      </c>
      <c r="E37" s="229" t="s">
        <v>191</v>
      </c>
      <c r="F37" s="281">
        <v>3.5375000000000003E-3</v>
      </c>
      <c r="G37" s="158">
        <v>6</v>
      </c>
      <c r="H37" s="281">
        <f t="shared" si="2"/>
        <v>2.8300000000000005E-3</v>
      </c>
      <c r="I37" s="281">
        <v>1.5983796296296295E-3</v>
      </c>
      <c r="J37" s="158">
        <v>2</v>
      </c>
    </row>
    <row r="38" spans="1:11" ht="15.75">
      <c r="A38" s="199">
        <v>78</v>
      </c>
      <c r="B38" s="194" t="s">
        <v>280</v>
      </c>
      <c r="C38" s="194" t="s">
        <v>281</v>
      </c>
      <c r="D38" s="212">
        <v>20</v>
      </c>
      <c r="E38" s="194" t="s">
        <v>275</v>
      </c>
      <c r="F38" s="281">
        <v>3.6598379629629624E-3</v>
      </c>
      <c r="G38" s="13">
        <v>6</v>
      </c>
      <c r="H38" s="281">
        <f t="shared" si="2"/>
        <v>2.9278703703703702E-3</v>
      </c>
      <c r="I38" s="281">
        <v>1.6134259259259259E-3</v>
      </c>
      <c r="J38" s="13">
        <v>3</v>
      </c>
    </row>
    <row r="39" spans="1:11" ht="15.75">
      <c r="A39" s="199">
        <v>75</v>
      </c>
      <c r="B39" s="194" t="s">
        <v>87</v>
      </c>
      <c r="C39" s="194" t="s">
        <v>266</v>
      </c>
      <c r="D39" s="212">
        <v>30</v>
      </c>
      <c r="E39" s="194" t="s">
        <v>261</v>
      </c>
      <c r="F39" s="281">
        <v>3.5050925925925926E-3</v>
      </c>
      <c r="G39" s="13">
        <v>6</v>
      </c>
      <c r="H39" s="281">
        <f t="shared" si="2"/>
        <v>2.8040740740740743E-3</v>
      </c>
      <c r="I39" s="281">
        <v>1.6724537037037036E-3</v>
      </c>
      <c r="J39" s="13">
        <v>4</v>
      </c>
    </row>
    <row r="40" spans="1:11" ht="15.75">
      <c r="A40" s="199">
        <v>76</v>
      </c>
      <c r="B40" s="194" t="s">
        <v>259</v>
      </c>
      <c r="C40" s="194" t="s">
        <v>260</v>
      </c>
      <c r="D40" s="212">
        <v>45</v>
      </c>
      <c r="E40" s="194" t="s">
        <v>261</v>
      </c>
      <c r="F40" s="281">
        <v>3.6850694444444444E-3</v>
      </c>
      <c r="G40" s="13">
        <v>6</v>
      </c>
      <c r="H40" s="281">
        <f t="shared" si="2"/>
        <v>2.9480555555555558E-3</v>
      </c>
      <c r="I40" s="281">
        <v>1.7094907407407408E-3</v>
      </c>
      <c r="J40" s="13">
        <v>5</v>
      </c>
    </row>
    <row r="41" spans="1:11" ht="15.75">
      <c r="A41" s="199">
        <v>125</v>
      </c>
      <c r="B41" s="194" t="s">
        <v>325</v>
      </c>
      <c r="C41" s="194" t="s">
        <v>326</v>
      </c>
      <c r="D41" s="224">
        <v>35</v>
      </c>
      <c r="E41" s="194" t="s">
        <v>322</v>
      </c>
      <c r="F41" s="281">
        <v>4.1089120370370368E-3</v>
      </c>
      <c r="G41" s="317">
        <v>6</v>
      </c>
      <c r="H41" s="281">
        <f t="shared" si="2"/>
        <v>3.2871296296296294E-3</v>
      </c>
      <c r="I41" s="281">
        <v>1.7280092592592592E-3</v>
      </c>
      <c r="J41" s="13">
        <v>6</v>
      </c>
    </row>
    <row r="42" spans="1:11" ht="15.75">
      <c r="A42" s="199">
        <v>74</v>
      </c>
      <c r="B42" s="194" t="s">
        <v>251</v>
      </c>
      <c r="C42" s="194" t="s">
        <v>252</v>
      </c>
      <c r="D42" s="212">
        <v>37</v>
      </c>
      <c r="E42" s="194" t="s">
        <v>250</v>
      </c>
      <c r="F42" s="281">
        <v>3.7902777777777778E-3</v>
      </c>
      <c r="G42" s="194">
        <v>6</v>
      </c>
      <c r="H42" s="281">
        <f t="shared" si="2"/>
        <v>3.0322222222222226E-3</v>
      </c>
      <c r="I42" s="281">
        <v>1.9814814814814816E-3</v>
      </c>
      <c r="J42" s="13">
        <v>7</v>
      </c>
    </row>
    <row r="43" spans="1:11" ht="15.75">
      <c r="A43" s="199">
        <v>73</v>
      </c>
      <c r="B43" s="194" t="s">
        <v>248</v>
      </c>
      <c r="C43" s="194" t="s">
        <v>249</v>
      </c>
      <c r="D43" s="212">
        <v>35</v>
      </c>
      <c r="E43" s="194" t="s">
        <v>250</v>
      </c>
      <c r="F43" s="281">
        <v>3.9537037037037032E-3</v>
      </c>
      <c r="G43" s="13">
        <v>6</v>
      </c>
      <c r="H43" s="281">
        <f t="shared" si="2"/>
        <v>3.1629629629629629E-3</v>
      </c>
      <c r="I43" s="281">
        <v>2.0219907407407404E-3</v>
      </c>
      <c r="J43" s="158">
        <v>8</v>
      </c>
    </row>
    <row r="44" spans="1:11" ht="15.75">
      <c r="A44" s="305"/>
      <c r="B44" s="301"/>
      <c r="C44" s="301"/>
      <c r="D44" s="302"/>
      <c r="E44" s="303"/>
      <c r="F44" s="304"/>
      <c r="G44" s="301"/>
      <c r="H44" s="304"/>
      <c r="I44" s="304"/>
      <c r="J44" s="301"/>
    </row>
    <row r="45" spans="1:11" ht="15.75">
      <c r="A45" s="199">
        <v>123</v>
      </c>
      <c r="B45" s="194" t="s">
        <v>41</v>
      </c>
      <c r="C45" s="194" t="s">
        <v>321</v>
      </c>
      <c r="D45" s="224">
        <v>54</v>
      </c>
      <c r="E45" s="194" t="s">
        <v>322</v>
      </c>
      <c r="F45" s="281">
        <v>4.3581018518518517E-3</v>
      </c>
      <c r="G45" s="13">
        <v>7</v>
      </c>
      <c r="H45" s="281">
        <f>F45*0.8</f>
        <v>3.4864814814814815E-3</v>
      </c>
      <c r="I45" s="281">
        <v>1.8078703703703705E-3</v>
      </c>
      <c r="J45" s="13">
        <v>1</v>
      </c>
    </row>
    <row r="46" spans="1:11" ht="15.75">
      <c r="A46" s="199">
        <v>126</v>
      </c>
      <c r="B46" s="194" t="s">
        <v>185</v>
      </c>
      <c r="C46" s="194" t="s">
        <v>327</v>
      </c>
      <c r="D46" s="224">
        <v>25</v>
      </c>
      <c r="E46" s="194" t="s">
        <v>328</v>
      </c>
      <c r="F46" s="281">
        <v>4.5526620370370365E-3</v>
      </c>
      <c r="G46" s="13">
        <v>7</v>
      </c>
      <c r="H46" s="281">
        <f>F46*0.8</f>
        <v>3.6421296296296293E-3</v>
      </c>
      <c r="I46" s="281">
        <v>1.935185185185185E-3</v>
      </c>
      <c r="J46" s="13">
        <v>2</v>
      </c>
    </row>
    <row r="47" spans="1:11" ht="15.75">
      <c r="A47" s="199">
        <v>79</v>
      </c>
      <c r="B47" s="194" t="s">
        <v>286</v>
      </c>
      <c r="C47" s="194" t="s">
        <v>272</v>
      </c>
      <c r="D47" s="224">
        <v>38</v>
      </c>
      <c r="E47" s="194" t="s">
        <v>275</v>
      </c>
      <c r="F47" s="281">
        <v>4.3943287037037032E-3</v>
      </c>
      <c r="G47" s="13">
        <v>7</v>
      </c>
      <c r="H47" s="281">
        <f>F47*0.8</f>
        <v>3.5154629629629629E-3</v>
      </c>
      <c r="I47" s="281">
        <v>1.9791666666666668E-3</v>
      </c>
      <c r="J47" s="13">
        <v>3</v>
      </c>
    </row>
    <row r="48" spans="1:11" ht="15.75">
      <c r="A48" s="199">
        <v>77</v>
      </c>
      <c r="B48" s="194" t="s">
        <v>273</v>
      </c>
      <c r="C48" s="194" t="s">
        <v>274</v>
      </c>
      <c r="D48" s="212">
        <v>56</v>
      </c>
      <c r="E48" s="194" t="s">
        <v>269</v>
      </c>
      <c r="F48" s="281">
        <v>4.6951388888888885E-3</v>
      </c>
      <c r="G48" s="13">
        <v>7</v>
      </c>
      <c r="H48" s="281">
        <f>F48*0.8</f>
        <v>3.7561111111111111E-3</v>
      </c>
      <c r="I48" s="281">
        <v>2.0405092592592593E-3</v>
      </c>
      <c r="J48" s="13">
        <v>4</v>
      </c>
    </row>
    <row r="49" spans="1:10" ht="15.75">
      <c r="A49" s="199">
        <v>124</v>
      </c>
      <c r="B49" s="194" t="s">
        <v>323</v>
      </c>
      <c r="C49" s="194" t="s">
        <v>324</v>
      </c>
      <c r="D49" s="224">
        <v>46</v>
      </c>
      <c r="E49" s="194" t="s">
        <v>322</v>
      </c>
      <c r="F49" s="281">
        <v>4.972106481481481E-3</v>
      </c>
      <c r="G49" s="13">
        <v>7</v>
      </c>
      <c r="H49" s="281">
        <f>F49*0.8</f>
        <v>3.9776851851851848E-3</v>
      </c>
      <c r="I49" s="281">
        <v>2.480324074074074E-3</v>
      </c>
      <c r="J49" s="13">
        <v>5</v>
      </c>
    </row>
    <row r="52" spans="1:10" ht="19.5" thickBot="1">
      <c r="E52" s="156" t="s">
        <v>312</v>
      </c>
    </row>
    <row r="53" spans="1:10" ht="16.5" thickBot="1">
      <c r="A53" s="162" t="s">
        <v>0</v>
      </c>
      <c r="B53" s="163" t="s">
        <v>5</v>
      </c>
      <c r="C53" s="163" t="s">
        <v>6</v>
      </c>
      <c r="D53" s="164" t="s">
        <v>1</v>
      </c>
      <c r="E53" s="165" t="s">
        <v>8</v>
      </c>
      <c r="F53" s="166" t="s">
        <v>7</v>
      </c>
      <c r="G53" s="167" t="s">
        <v>2</v>
      </c>
      <c r="H53" s="168">
        <v>-0.2</v>
      </c>
      <c r="I53" s="166" t="s">
        <v>3</v>
      </c>
      <c r="J53" s="169" t="s">
        <v>4</v>
      </c>
    </row>
    <row r="54" spans="1:10" ht="15.75">
      <c r="A54" s="199">
        <v>80</v>
      </c>
      <c r="B54" s="228" t="s">
        <v>64</v>
      </c>
      <c r="C54" s="228" t="s">
        <v>65</v>
      </c>
      <c r="D54" s="213">
        <v>11</v>
      </c>
      <c r="E54" s="229" t="s">
        <v>40</v>
      </c>
      <c r="F54" s="281">
        <v>4.3031250000000005E-3</v>
      </c>
      <c r="G54" s="158">
        <v>1</v>
      </c>
      <c r="H54" s="281">
        <f t="shared" ref="H54" si="3">F54*0.8</f>
        <v>3.4425000000000007E-3</v>
      </c>
      <c r="I54" s="281">
        <v>1.6909722222222222E-3</v>
      </c>
      <c r="J54" s="158">
        <v>1</v>
      </c>
    </row>
    <row r="55" spans="1:10" ht="15.75">
      <c r="A55" s="199">
        <v>82</v>
      </c>
      <c r="B55" s="194" t="s">
        <v>282</v>
      </c>
      <c r="C55" s="194" t="s">
        <v>283</v>
      </c>
      <c r="D55" s="224">
        <v>14</v>
      </c>
      <c r="E55" s="194" t="s">
        <v>275</v>
      </c>
      <c r="F55" s="281">
        <v>4.8180555555555555E-3</v>
      </c>
      <c r="G55" s="13">
        <v>1</v>
      </c>
      <c r="H55" s="281">
        <f>F55*0.8</f>
        <v>3.8544444444444446E-3</v>
      </c>
      <c r="I55" s="281">
        <v>2.1412037037037038E-3</v>
      </c>
      <c r="J55" s="13">
        <v>2</v>
      </c>
    </row>
    <row r="56" spans="1:10" ht="15.75">
      <c r="A56" s="199">
        <v>81</v>
      </c>
      <c r="B56" s="230" t="s">
        <v>28</v>
      </c>
      <c r="C56" s="230" t="s">
        <v>76</v>
      </c>
      <c r="D56" s="231">
        <v>14</v>
      </c>
      <c r="E56" s="229" t="s">
        <v>73</v>
      </c>
      <c r="F56" s="281">
        <v>5.1505787037037032E-3</v>
      </c>
      <c r="G56" s="158">
        <v>1</v>
      </c>
      <c r="H56" s="281">
        <f>F56*0.8</f>
        <v>4.1204629629629629E-3</v>
      </c>
      <c r="I56" s="281">
        <v>2.8020833333333335E-3</v>
      </c>
      <c r="J56" s="158">
        <v>3</v>
      </c>
    </row>
  </sheetData>
  <sortState ref="A45:J49">
    <sortCondition ref="I45:I4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26" sqref="J26"/>
    </sheetView>
  </sheetViews>
  <sheetFormatPr defaultRowHeight="15"/>
  <cols>
    <col min="1" max="1" width="7.140625" bestFit="1" customWidth="1"/>
    <col min="2" max="2" width="12.7109375" bestFit="1" customWidth="1"/>
    <col min="3" max="3" width="9.42578125" customWidth="1"/>
    <col min="4" max="4" width="8.5703125" customWidth="1"/>
    <col min="5" max="5" width="36" customWidth="1"/>
    <col min="6" max="6" width="11.42578125" customWidth="1"/>
    <col min="7" max="7" width="11.42578125" bestFit="1" customWidth="1"/>
    <col min="8" max="8" width="8.5703125" customWidth="1"/>
    <col min="9" max="9" width="11" customWidth="1"/>
    <col min="10" max="10" width="8.42578125" bestFit="1" customWidth="1"/>
  </cols>
  <sheetData>
    <row r="1" spans="1:11" ht="18.75">
      <c r="E1" s="156" t="s">
        <v>237</v>
      </c>
    </row>
    <row r="2" spans="1:11" ht="15.75" thickBot="1"/>
    <row r="3" spans="1:11" ht="16.5" thickBot="1">
      <c r="A3" s="162" t="s">
        <v>0</v>
      </c>
      <c r="B3" s="163" t="s">
        <v>5</v>
      </c>
      <c r="C3" s="163" t="s">
        <v>6</v>
      </c>
      <c r="D3" s="164" t="s">
        <v>1</v>
      </c>
      <c r="E3" s="165" t="s">
        <v>8</v>
      </c>
      <c r="F3" s="166" t="s">
        <v>7</v>
      </c>
      <c r="G3" s="167" t="s">
        <v>2</v>
      </c>
      <c r="H3" s="168">
        <v>-0.2</v>
      </c>
      <c r="I3" s="166" t="s">
        <v>3</v>
      </c>
      <c r="J3" s="169" t="s">
        <v>4</v>
      </c>
    </row>
    <row r="4" spans="1:11" ht="15.75">
      <c r="A4" s="199">
        <v>94</v>
      </c>
      <c r="B4" s="233" t="s">
        <v>150</v>
      </c>
      <c r="C4" s="233" t="s">
        <v>151</v>
      </c>
      <c r="D4" s="232">
        <v>40</v>
      </c>
      <c r="E4" s="234" t="s">
        <v>152</v>
      </c>
      <c r="F4" s="281">
        <v>1.5717592592592591E-3</v>
      </c>
      <c r="G4" s="158">
        <v>1</v>
      </c>
      <c r="H4" s="281">
        <f>F4*0.8</f>
        <v>1.2574074074074074E-3</v>
      </c>
      <c r="I4" s="281">
        <v>1.7685185185185184E-3</v>
      </c>
      <c r="J4" s="158">
        <v>1</v>
      </c>
    </row>
    <row r="5" spans="1:11" ht="15.75">
      <c r="A5" s="199">
        <v>87</v>
      </c>
      <c r="B5" s="228" t="s">
        <v>68</v>
      </c>
      <c r="C5" s="228" t="s">
        <v>69</v>
      </c>
      <c r="D5" s="213">
        <v>17</v>
      </c>
      <c r="E5" s="229" t="s">
        <v>40</v>
      </c>
      <c r="F5" s="281">
        <v>1.7337962962962964E-3</v>
      </c>
      <c r="G5" s="158">
        <v>1</v>
      </c>
      <c r="H5" s="281">
        <f>F5*0.8</f>
        <v>1.3870370370370373E-3</v>
      </c>
      <c r="I5" s="281">
        <v>1.8217592592592591E-3</v>
      </c>
      <c r="J5" s="158">
        <v>2</v>
      </c>
    </row>
    <row r="6" spans="1:11" ht="15.75">
      <c r="A6" s="199">
        <v>103</v>
      </c>
      <c r="B6" s="194" t="s">
        <v>289</v>
      </c>
      <c r="C6" s="194" t="s">
        <v>265</v>
      </c>
      <c r="D6" s="224">
        <v>17</v>
      </c>
      <c r="E6" s="194" t="s">
        <v>275</v>
      </c>
      <c r="F6" s="281">
        <v>1.8460648148148149E-3</v>
      </c>
      <c r="G6" s="13">
        <v>1</v>
      </c>
      <c r="H6" s="281">
        <f>F6*0.8</f>
        <v>1.476851851851852E-3</v>
      </c>
      <c r="I6" s="281">
        <v>1.931712962962963E-3</v>
      </c>
      <c r="J6" s="13">
        <v>3</v>
      </c>
      <c r="K6" s="12"/>
    </row>
    <row r="7" spans="1:11" ht="15.75">
      <c r="A7" s="199">
        <v>101</v>
      </c>
      <c r="B7" s="194" t="s">
        <v>262</v>
      </c>
      <c r="C7" s="194" t="s">
        <v>263</v>
      </c>
      <c r="D7" s="212">
        <v>29</v>
      </c>
      <c r="E7" s="194" t="s">
        <v>261</v>
      </c>
      <c r="F7" s="281">
        <v>1.7592592592592592E-3</v>
      </c>
      <c r="G7" s="13">
        <v>1</v>
      </c>
      <c r="H7" s="281">
        <f>F7*0.8</f>
        <v>1.4074074074074076E-3</v>
      </c>
      <c r="I7" s="281">
        <v>2.0717592592592593E-3</v>
      </c>
      <c r="J7" s="13">
        <v>4</v>
      </c>
      <c r="K7" s="12"/>
    </row>
    <row r="8" spans="1:11" ht="15.75">
      <c r="A8" s="305"/>
      <c r="B8" s="306"/>
      <c r="C8" s="306"/>
      <c r="D8" s="307"/>
      <c r="E8" s="306"/>
      <c r="F8" s="304"/>
      <c r="G8" s="306"/>
      <c r="H8" s="304"/>
      <c r="I8" s="304"/>
      <c r="J8" s="306"/>
      <c r="K8" s="12"/>
    </row>
    <row r="9" spans="1:11" ht="15.75">
      <c r="A9" s="199">
        <v>93</v>
      </c>
      <c r="B9" s="228" t="s">
        <v>133</v>
      </c>
      <c r="C9" s="228" t="s">
        <v>134</v>
      </c>
      <c r="D9" s="232">
        <v>27</v>
      </c>
      <c r="E9" s="229" t="s">
        <v>130</v>
      </c>
      <c r="F9" s="281">
        <v>1.8645833333333333E-3</v>
      </c>
      <c r="G9" s="158">
        <v>2</v>
      </c>
      <c r="H9" s="281">
        <f>F9*0.8</f>
        <v>1.4916666666666667E-3</v>
      </c>
      <c r="I9" s="281">
        <v>1.9097222222222222E-3</v>
      </c>
      <c r="J9" s="158">
        <v>1</v>
      </c>
      <c r="K9" s="12"/>
    </row>
    <row r="10" spans="1:11" ht="15.75">
      <c r="A10" s="199">
        <v>100</v>
      </c>
      <c r="B10" s="194" t="s">
        <v>244</v>
      </c>
      <c r="C10" s="194" t="s">
        <v>245</v>
      </c>
      <c r="D10" s="212">
        <v>33</v>
      </c>
      <c r="E10" s="194" t="s">
        <v>246</v>
      </c>
      <c r="F10" s="281">
        <v>1.935185185185185E-3</v>
      </c>
      <c r="G10" s="13">
        <v>2</v>
      </c>
      <c r="H10" s="281">
        <f>F10*0.8</f>
        <v>1.5481481481481481E-3</v>
      </c>
      <c r="I10" s="281">
        <v>1.9108796296296298E-3</v>
      </c>
      <c r="J10" s="13">
        <v>2</v>
      </c>
      <c r="K10" s="12"/>
    </row>
    <row r="11" spans="1:11" ht="15.75">
      <c r="A11" s="199">
        <v>102</v>
      </c>
      <c r="B11" s="194" t="s">
        <v>270</v>
      </c>
      <c r="C11" s="194" t="s">
        <v>271</v>
      </c>
      <c r="D11" s="212">
        <v>37</v>
      </c>
      <c r="E11" s="194" t="s">
        <v>269</v>
      </c>
      <c r="F11" s="281">
        <v>1.8773148148148145E-3</v>
      </c>
      <c r="G11" s="13">
        <v>2</v>
      </c>
      <c r="H11" s="281">
        <f>F11*0.8</f>
        <v>1.5018518518518517E-3</v>
      </c>
      <c r="I11" s="281">
        <v>1.9247685185185184E-3</v>
      </c>
      <c r="J11" s="13">
        <v>3</v>
      </c>
      <c r="K11" s="12"/>
    </row>
    <row r="12" spans="1:11" ht="15.75">
      <c r="A12" s="199">
        <v>89</v>
      </c>
      <c r="B12" s="228" t="s">
        <v>94</v>
      </c>
      <c r="C12" s="228" t="s">
        <v>95</v>
      </c>
      <c r="D12" s="232">
        <v>16</v>
      </c>
      <c r="E12" s="229" t="s">
        <v>90</v>
      </c>
      <c r="F12" s="281">
        <v>2.1967592592592594E-3</v>
      </c>
      <c r="G12" s="158">
        <v>2</v>
      </c>
      <c r="H12" s="281">
        <f>F12*0.8</f>
        <v>1.7574074074074076E-3</v>
      </c>
      <c r="I12" s="281">
        <v>2.127314814814815E-3</v>
      </c>
      <c r="J12" s="158">
        <v>4</v>
      </c>
      <c r="K12" s="12"/>
    </row>
    <row r="13" spans="1:11" ht="15.75">
      <c r="A13" s="199">
        <v>90</v>
      </c>
      <c r="B13" s="228" t="s">
        <v>60</v>
      </c>
      <c r="C13" s="228" t="s">
        <v>96</v>
      </c>
      <c r="D13" s="232">
        <v>17</v>
      </c>
      <c r="E13" s="229" t="s">
        <v>90</v>
      </c>
      <c r="F13" s="281">
        <v>2.1365740740740742E-3</v>
      </c>
      <c r="G13" s="158">
        <v>2</v>
      </c>
      <c r="H13" s="281">
        <f>F13*0.8</f>
        <v>1.7092592592592593E-3</v>
      </c>
      <c r="I13" s="281">
        <v>2.1597222222222222E-3</v>
      </c>
      <c r="J13" s="158">
        <v>5</v>
      </c>
      <c r="K13" s="12"/>
    </row>
    <row r="14" spans="1:11" ht="15.75">
      <c r="A14" s="305"/>
      <c r="B14" s="306"/>
      <c r="C14" s="306"/>
      <c r="D14" s="307"/>
      <c r="E14" s="306"/>
      <c r="F14" s="304"/>
      <c r="G14" s="306"/>
      <c r="H14" s="304"/>
      <c r="I14" s="304"/>
      <c r="J14" s="306"/>
      <c r="K14" s="12"/>
    </row>
    <row r="15" spans="1:11" ht="15.75">
      <c r="A15" s="199">
        <v>92</v>
      </c>
      <c r="B15" s="228" t="s">
        <v>123</v>
      </c>
      <c r="C15" s="228" t="s">
        <v>124</v>
      </c>
      <c r="D15" s="232">
        <v>25</v>
      </c>
      <c r="E15" s="229" t="s">
        <v>120</v>
      </c>
      <c r="F15" s="281">
        <v>2.2314814814814814E-3</v>
      </c>
      <c r="G15" s="158">
        <v>3</v>
      </c>
      <c r="H15" s="281">
        <f>F15*0.8</f>
        <v>1.7851851851851852E-3</v>
      </c>
      <c r="I15" s="281">
        <v>2.0162037037037036E-3</v>
      </c>
      <c r="J15" s="158">
        <v>1</v>
      </c>
      <c r="K15" s="12"/>
    </row>
    <row r="16" spans="1:11" ht="15.75">
      <c r="A16" s="199">
        <v>97</v>
      </c>
      <c r="B16" s="194" t="s">
        <v>238</v>
      </c>
      <c r="C16" s="194" t="s">
        <v>239</v>
      </c>
      <c r="D16" s="212">
        <v>20</v>
      </c>
      <c r="E16" s="194" t="s">
        <v>240</v>
      </c>
      <c r="F16" s="281">
        <v>2.2060185185185186E-3</v>
      </c>
      <c r="G16" s="13">
        <v>3</v>
      </c>
      <c r="H16" s="281">
        <f t="shared" ref="H16:H20" si="0">F16*0.8</f>
        <v>1.764814814814815E-3</v>
      </c>
      <c r="I16" s="281">
        <v>2.0787037037037037E-3</v>
      </c>
      <c r="J16" s="13">
        <v>2</v>
      </c>
      <c r="K16" s="12"/>
    </row>
    <row r="17" spans="1:11" ht="15.75">
      <c r="A17" s="199">
        <v>96</v>
      </c>
      <c r="B17" s="229" t="s">
        <v>200</v>
      </c>
      <c r="C17" s="229" t="s">
        <v>201</v>
      </c>
      <c r="D17" s="232">
        <v>40</v>
      </c>
      <c r="E17" s="229" t="s">
        <v>202</v>
      </c>
      <c r="F17" s="281">
        <v>2.4525462962962964E-3</v>
      </c>
      <c r="G17" s="158">
        <v>3</v>
      </c>
      <c r="H17" s="281">
        <f>F17*0.8</f>
        <v>1.9620370370370373E-3</v>
      </c>
      <c r="I17" s="281">
        <v>2.1909722222222222E-3</v>
      </c>
      <c r="J17" s="158">
        <v>3</v>
      </c>
      <c r="K17" s="12"/>
    </row>
    <row r="18" spans="1:11" ht="15.75">
      <c r="A18" s="199">
        <v>86</v>
      </c>
      <c r="B18" s="228" t="s">
        <v>60</v>
      </c>
      <c r="C18" s="228" t="s">
        <v>61</v>
      </c>
      <c r="D18" s="213">
        <v>27</v>
      </c>
      <c r="E18" s="229" t="s">
        <v>40</v>
      </c>
      <c r="F18" s="281">
        <v>2.2256944444444446E-3</v>
      </c>
      <c r="G18" s="158">
        <v>3</v>
      </c>
      <c r="H18" s="281">
        <f t="shared" si="0"/>
        <v>1.7805555555555558E-3</v>
      </c>
      <c r="I18" s="281">
        <v>2.3113425925925927E-3</v>
      </c>
      <c r="J18" s="158">
        <v>4</v>
      </c>
      <c r="K18" s="12"/>
    </row>
    <row r="19" spans="1:11" ht="15.75">
      <c r="A19" s="199">
        <v>95</v>
      </c>
      <c r="B19" s="228" t="s">
        <v>297</v>
      </c>
      <c r="C19" s="228" t="s">
        <v>298</v>
      </c>
      <c r="D19" s="213">
        <v>43</v>
      </c>
      <c r="E19" s="229" t="s">
        <v>191</v>
      </c>
      <c r="F19" s="281">
        <v>2.2708333333333335E-3</v>
      </c>
      <c r="G19" s="158">
        <v>3</v>
      </c>
      <c r="H19" s="281">
        <f t="shared" si="0"/>
        <v>1.816666666666667E-3</v>
      </c>
      <c r="I19" s="281">
        <v>2.3460648148148151E-3</v>
      </c>
      <c r="J19" s="158">
        <v>5</v>
      </c>
      <c r="K19" s="12"/>
    </row>
    <row r="20" spans="1:11" ht="15.75">
      <c r="A20" s="199">
        <v>91</v>
      </c>
      <c r="B20" s="228" t="s">
        <v>115</v>
      </c>
      <c r="C20" s="228" t="s">
        <v>116</v>
      </c>
      <c r="D20" s="232">
        <v>23</v>
      </c>
      <c r="E20" s="229" t="s">
        <v>114</v>
      </c>
      <c r="F20" s="281">
        <v>2.4120370370370368E-3</v>
      </c>
      <c r="G20" s="158">
        <v>3</v>
      </c>
      <c r="H20" s="281">
        <f t="shared" si="0"/>
        <v>1.9296296296296294E-3</v>
      </c>
      <c r="I20" s="281">
        <v>2.4513888888888888E-3</v>
      </c>
      <c r="J20" s="158">
        <v>6</v>
      </c>
      <c r="K20" s="12"/>
    </row>
    <row r="21" spans="1:11" ht="15.75">
      <c r="A21" s="305"/>
      <c r="B21" s="306"/>
      <c r="C21" s="306"/>
      <c r="D21" s="307"/>
      <c r="E21" s="306"/>
      <c r="F21" s="304"/>
      <c r="G21" s="306"/>
      <c r="H21" s="304"/>
      <c r="I21" s="304"/>
      <c r="J21" s="306"/>
      <c r="K21" s="12"/>
    </row>
    <row r="22" spans="1:11" ht="15.75">
      <c r="A22" s="199">
        <v>84</v>
      </c>
      <c r="B22" s="228" t="s">
        <v>38</v>
      </c>
      <c r="C22" s="228" t="s">
        <v>39</v>
      </c>
      <c r="D22" s="213">
        <v>34</v>
      </c>
      <c r="E22" s="229" t="s">
        <v>40</v>
      </c>
      <c r="F22" s="281">
        <v>2.7175925925925926E-3</v>
      </c>
      <c r="G22" s="158">
        <v>4</v>
      </c>
      <c r="H22" s="281">
        <f>F22*0.8</f>
        <v>2.1740740740740744E-3</v>
      </c>
      <c r="I22" s="281">
        <v>2.4351851851851852E-3</v>
      </c>
      <c r="J22" s="158">
        <v>1</v>
      </c>
      <c r="K22" s="12"/>
    </row>
    <row r="23" spans="1:11" ht="15.75">
      <c r="A23" s="199">
        <v>99</v>
      </c>
      <c r="B23" s="194" t="s">
        <v>94</v>
      </c>
      <c r="C23" s="194" t="s">
        <v>243</v>
      </c>
      <c r="D23" s="212">
        <v>28</v>
      </c>
      <c r="E23" s="194" t="s">
        <v>240</v>
      </c>
      <c r="F23" s="281">
        <v>2.8344907407407412E-3</v>
      </c>
      <c r="G23" s="13">
        <v>4</v>
      </c>
      <c r="H23" s="281">
        <f>F23*0.8</f>
        <v>2.2675925925925932E-3</v>
      </c>
      <c r="I23" s="281">
        <v>2.6307870370370369E-3</v>
      </c>
      <c r="J23" s="13">
        <v>2</v>
      </c>
      <c r="K23" s="12"/>
    </row>
    <row r="24" spans="1:11" ht="15.75">
      <c r="A24" s="199">
        <v>85</v>
      </c>
      <c r="B24" s="228" t="s">
        <v>47</v>
      </c>
      <c r="C24" s="228" t="s">
        <v>48</v>
      </c>
      <c r="D24" s="213">
        <v>38</v>
      </c>
      <c r="E24" s="229" t="s">
        <v>40</v>
      </c>
      <c r="F24" s="281">
        <v>3.414351851851852E-3</v>
      </c>
      <c r="G24" s="158">
        <v>4</v>
      </c>
      <c r="H24" s="281">
        <f>F24*0.8</f>
        <v>2.7314814814814819E-3</v>
      </c>
      <c r="I24" s="281">
        <v>3.1319444444444441E-3</v>
      </c>
      <c r="J24" s="158">
        <v>3</v>
      </c>
    </row>
    <row r="25" spans="1:11" ht="15.75">
      <c r="A25" s="199">
        <v>98</v>
      </c>
      <c r="B25" s="194" t="s">
        <v>241</v>
      </c>
      <c r="C25" s="194" t="s">
        <v>242</v>
      </c>
      <c r="D25" s="212">
        <v>26</v>
      </c>
      <c r="E25" s="194" t="s">
        <v>240</v>
      </c>
      <c r="F25" s="281">
        <v>3.1782407407407402E-3</v>
      </c>
      <c r="G25" s="13">
        <v>4</v>
      </c>
      <c r="H25" s="281">
        <f>F25*0.8</f>
        <v>2.5425925925925924E-3</v>
      </c>
      <c r="I25" s="281">
        <v>4.099537037037037E-3</v>
      </c>
      <c r="J25" s="13">
        <v>4</v>
      </c>
    </row>
  </sheetData>
  <sortState ref="A4:J22">
    <sortCondition ref="F4:F22"/>
  </sortState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I10" sqref="I10"/>
    </sheetView>
  </sheetViews>
  <sheetFormatPr defaultRowHeight="15"/>
  <cols>
    <col min="1" max="1" width="7.140625" bestFit="1" customWidth="1"/>
    <col min="2" max="2" width="9.85546875" bestFit="1" customWidth="1"/>
    <col min="3" max="3" width="13" bestFit="1" customWidth="1"/>
    <col min="4" max="4" width="9.28515625" bestFit="1" customWidth="1"/>
    <col min="5" max="5" width="17.5703125" bestFit="1" customWidth="1"/>
    <col min="6" max="6" width="13.140625" bestFit="1" customWidth="1"/>
    <col min="7" max="7" width="11.42578125" bestFit="1" customWidth="1"/>
    <col min="8" max="8" width="12.42578125" customWidth="1"/>
    <col min="9" max="9" width="12" style="323" bestFit="1" customWidth="1"/>
    <col min="10" max="10" width="8.42578125" bestFit="1" customWidth="1"/>
  </cols>
  <sheetData>
    <row r="1" spans="1:10" ht="18.75">
      <c r="A1" s="155"/>
      <c r="B1" s="155"/>
      <c r="C1" s="155"/>
      <c r="D1" s="155"/>
      <c r="E1" s="156" t="s">
        <v>236</v>
      </c>
      <c r="F1" s="155"/>
      <c r="G1" s="155"/>
      <c r="H1" s="155"/>
      <c r="I1" s="318"/>
      <c r="J1" s="155"/>
    </row>
    <row r="2" spans="1:10" ht="19.5" thickBot="1">
      <c r="A2" s="155"/>
      <c r="B2" s="155"/>
      <c r="C2" s="155"/>
      <c r="D2" s="155"/>
      <c r="E2" s="155"/>
      <c r="F2" s="155"/>
      <c r="G2" s="155"/>
      <c r="H2" s="155"/>
      <c r="I2" s="318"/>
      <c r="J2" s="155"/>
    </row>
    <row r="3" spans="1:10" ht="16.5" thickBot="1">
      <c r="A3" s="162" t="s">
        <v>0</v>
      </c>
      <c r="B3" s="163" t="s">
        <v>5</v>
      </c>
      <c r="C3" s="163" t="s">
        <v>6</v>
      </c>
      <c r="D3" s="164" t="s">
        <v>1</v>
      </c>
      <c r="E3" s="165" t="s">
        <v>8</v>
      </c>
      <c r="F3" s="166" t="s">
        <v>7</v>
      </c>
      <c r="G3" s="167" t="s">
        <v>2</v>
      </c>
      <c r="H3" s="168">
        <v>-0.2</v>
      </c>
      <c r="I3" s="324" t="s">
        <v>3</v>
      </c>
      <c r="J3" s="169" t="s">
        <v>4</v>
      </c>
    </row>
    <row r="4" spans="1:10" ht="15.75">
      <c r="A4" s="267">
        <v>108</v>
      </c>
      <c r="B4" s="235" t="s">
        <v>162</v>
      </c>
      <c r="C4" s="235" t="s">
        <v>163</v>
      </c>
      <c r="D4" s="227">
        <v>44</v>
      </c>
      <c r="E4" s="226" t="s">
        <v>160</v>
      </c>
      <c r="F4" s="281">
        <v>8.495370370370371E-4</v>
      </c>
      <c r="G4" s="170">
        <v>1</v>
      </c>
      <c r="H4" s="281">
        <f>F4*0.8</f>
        <v>6.7962962962962975E-4</v>
      </c>
      <c r="I4" s="320" t="s">
        <v>350</v>
      </c>
      <c r="J4" s="170">
        <v>1</v>
      </c>
    </row>
    <row r="5" spans="1:10" ht="15.75">
      <c r="A5" s="311"/>
      <c r="B5" s="312"/>
      <c r="C5" s="312"/>
      <c r="D5" s="313"/>
      <c r="E5" s="314"/>
      <c r="F5" s="304"/>
      <c r="G5" s="312"/>
      <c r="H5" s="304"/>
      <c r="I5" s="321"/>
      <c r="J5" s="312"/>
    </row>
    <row r="6" spans="1:10" ht="15.75">
      <c r="A6" s="199">
        <v>107</v>
      </c>
      <c r="B6" s="228" t="s">
        <v>125</v>
      </c>
      <c r="C6" s="228" t="s">
        <v>126</v>
      </c>
      <c r="D6" s="232">
        <v>28</v>
      </c>
      <c r="E6" s="229" t="s">
        <v>120</v>
      </c>
      <c r="F6" s="281">
        <v>1.0960648148148149E-3</v>
      </c>
      <c r="G6" s="158">
        <v>2</v>
      </c>
      <c r="H6" s="281">
        <f>F6*0.8</f>
        <v>8.7685185185185197E-4</v>
      </c>
      <c r="I6" s="322">
        <v>9.780092592592592E-4</v>
      </c>
      <c r="J6" s="158">
        <v>1</v>
      </c>
    </row>
    <row r="7" spans="1:10" ht="15.75">
      <c r="A7" s="199">
        <v>104</v>
      </c>
      <c r="B7" s="228" t="s">
        <v>43</v>
      </c>
      <c r="C7" s="228" t="s">
        <v>44</v>
      </c>
      <c r="D7" s="213">
        <v>12</v>
      </c>
      <c r="E7" s="229" t="s">
        <v>40</v>
      </c>
      <c r="F7" s="281">
        <v>1.2175925925925926E-3</v>
      </c>
      <c r="G7" s="158">
        <v>2</v>
      </c>
      <c r="H7" s="281">
        <f>F7*0.8</f>
        <v>9.7407407407407414E-4</v>
      </c>
      <c r="I7" s="322">
        <v>1.0266203703703702E-3</v>
      </c>
      <c r="J7" s="158">
        <v>2</v>
      </c>
    </row>
    <row r="8" spans="1:10" ht="15.75">
      <c r="A8" s="199">
        <v>106</v>
      </c>
      <c r="B8" s="228" t="s">
        <v>28</v>
      </c>
      <c r="C8" s="228" t="s">
        <v>93</v>
      </c>
      <c r="D8" s="232">
        <v>20</v>
      </c>
      <c r="E8" s="229" t="s">
        <v>90</v>
      </c>
      <c r="F8" s="281">
        <v>1.0937499999999999E-3</v>
      </c>
      <c r="G8" s="158">
        <v>2</v>
      </c>
      <c r="H8" s="281">
        <f>F8*0.8</f>
        <v>8.7499999999999991E-4</v>
      </c>
      <c r="I8" s="320" t="s">
        <v>351</v>
      </c>
      <c r="J8" s="158">
        <v>3</v>
      </c>
    </row>
    <row r="9" spans="1:10" ht="15.75">
      <c r="A9" s="199">
        <v>109</v>
      </c>
      <c r="B9" s="194" t="s">
        <v>267</v>
      </c>
      <c r="C9" s="194" t="s">
        <v>268</v>
      </c>
      <c r="D9" s="212">
        <v>44</v>
      </c>
      <c r="E9" s="194" t="s">
        <v>269</v>
      </c>
      <c r="F9" s="281">
        <v>1.2152777777777778E-3</v>
      </c>
      <c r="G9" s="13">
        <v>2</v>
      </c>
      <c r="H9" s="281">
        <f>F9*0.8</f>
        <v>9.722222222222223E-4</v>
      </c>
      <c r="I9" s="320" t="s">
        <v>352</v>
      </c>
      <c r="J9" s="13">
        <v>4</v>
      </c>
    </row>
    <row r="10" spans="1:10" ht="15.75">
      <c r="A10" s="199">
        <v>105</v>
      </c>
      <c r="B10" s="230" t="s">
        <v>77</v>
      </c>
      <c r="C10" s="230" t="s">
        <v>78</v>
      </c>
      <c r="D10" s="231">
        <v>21</v>
      </c>
      <c r="E10" s="229" t="s">
        <v>73</v>
      </c>
      <c r="F10" s="281">
        <v>1.1840277777777778E-3</v>
      </c>
      <c r="G10" s="158">
        <v>2</v>
      </c>
      <c r="H10" s="281">
        <f>F10*0.8</f>
        <v>9.4722222222222224E-4</v>
      </c>
      <c r="I10" s="320" t="s">
        <v>353</v>
      </c>
      <c r="J10" s="158">
        <v>5</v>
      </c>
    </row>
  </sheetData>
  <sortState ref="A4:J9">
    <sortCondition ref="F4:F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J1"/>
    </sheetView>
  </sheetViews>
  <sheetFormatPr defaultRowHeight="15"/>
  <cols>
    <col min="1" max="1" width="6.7109375" bestFit="1" customWidth="1"/>
    <col min="2" max="2" width="5.140625" bestFit="1" customWidth="1"/>
    <col min="3" max="3" width="8.5703125" bestFit="1" customWidth="1"/>
    <col min="4" max="4" width="8.85546875" bestFit="1" customWidth="1"/>
    <col min="5" max="5" width="15.42578125" bestFit="1" customWidth="1"/>
    <col min="6" max="6" width="12.5703125" bestFit="1" customWidth="1"/>
    <col min="7" max="7" width="11" bestFit="1" customWidth="1"/>
    <col min="8" max="8" width="6.85546875" bestFit="1" customWidth="1"/>
    <col min="9" max="9" width="11.5703125" bestFit="1" customWidth="1"/>
    <col min="10" max="10" width="8" bestFit="1" customWidth="1"/>
  </cols>
  <sheetData>
    <row r="1" spans="1:10" ht="16.5" thickBot="1">
      <c r="A1" s="1" t="s">
        <v>0</v>
      </c>
      <c r="B1" s="2" t="s">
        <v>5</v>
      </c>
      <c r="C1" s="2" t="s">
        <v>6</v>
      </c>
      <c r="D1" s="3" t="s">
        <v>1</v>
      </c>
      <c r="E1" s="4" t="s">
        <v>8</v>
      </c>
      <c r="F1" s="5" t="s">
        <v>7</v>
      </c>
      <c r="G1" s="7" t="s">
        <v>2</v>
      </c>
      <c r="H1" s="6">
        <v>-0.15</v>
      </c>
      <c r="I1" s="5" t="s">
        <v>3</v>
      </c>
      <c r="J1" s="8" t="s">
        <v>4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10" sqref="I10"/>
    </sheetView>
  </sheetViews>
  <sheetFormatPr defaultRowHeight="15"/>
  <cols>
    <col min="1" max="1" width="7.140625" bestFit="1" customWidth="1"/>
    <col min="2" max="2" width="7.5703125" bestFit="1" customWidth="1"/>
    <col min="3" max="3" width="10.140625" bestFit="1" customWidth="1"/>
    <col min="4" max="4" width="9.28515625" bestFit="1" customWidth="1"/>
    <col min="5" max="5" width="33" customWidth="1"/>
    <col min="6" max="6" width="13.140625" bestFit="1" customWidth="1"/>
    <col min="7" max="7" width="11.42578125" bestFit="1" customWidth="1"/>
    <col min="8" max="8" width="9" customWidth="1"/>
    <col min="9" max="9" width="12" style="323" bestFit="1" customWidth="1"/>
    <col min="10" max="10" width="8.42578125" bestFit="1" customWidth="1"/>
  </cols>
  <sheetData>
    <row r="1" spans="1:10" ht="18.75">
      <c r="E1" s="156" t="s">
        <v>230</v>
      </c>
      <c r="F1" s="156"/>
    </row>
    <row r="2" spans="1:10" ht="15.75" thickBot="1"/>
    <row r="3" spans="1:10" ht="16.5" thickBot="1">
      <c r="A3" s="162" t="s">
        <v>0</v>
      </c>
      <c r="B3" s="163" t="s">
        <v>5</v>
      </c>
      <c r="C3" s="163" t="s">
        <v>6</v>
      </c>
      <c r="D3" s="164" t="s">
        <v>1</v>
      </c>
      <c r="E3" s="165" t="s">
        <v>8</v>
      </c>
      <c r="F3" s="166" t="s">
        <v>7</v>
      </c>
      <c r="G3" s="167" t="s">
        <v>2</v>
      </c>
      <c r="H3" s="168">
        <v>-0.2</v>
      </c>
      <c r="I3" s="324" t="s">
        <v>3</v>
      </c>
      <c r="J3" s="169" t="s">
        <v>4</v>
      </c>
    </row>
    <row r="4" spans="1:10" ht="15.75">
      <c r="A4" s="199">
        <v>110</v>
      </c>
      <c r="B4" s="228" t="s">
        <v>70</v>
      </c>
      <c r="C4" s="228" t="s">
        <v>295</v>
      </c>
      <c r="D4" s="231">
        <v>20</v>
      </c>
      <c r="E4" s="229" t="s">
        <v>19</v>
      </c>
      <c r="F4" s="281">
        <v>1.8287037037037037E-3</v>
      </c>
      <c r="G4" s="310">
        <v>1</v>
      </c>
      <c r="H4" s="281">
        <f>F4*0.8</f>
        <v>1.462962962962963E-3</v>
      </c>
      <c r="I4" s="320" t="s">
        <v>345</v>
      </c>
      <c r="J4" s="158">
        <v>1</v>
      </c>
    </row>
    <row r="5" spans="1:10" ht="15.75">
      <c r="A5" s="267">
        <v>115</v>
      </c>
      <c r="B5" s="194" t="s">
        <v>253</v>
      </c>
      <c r="C5" s="194" t="s">
        <v>254</v>
      </c>
      <c r="D5" s="224">
        <v>24</v>
      </c>
      <c r="E5" s="194" t="s">
        <v>250</v>
      </c>
      <c r="F5" s="281">
        <v>1.6180555555555557E-3</v>
      </c>
      <c r="G5" s="13">
        <v>1</v>
      </c>
      <c r="H5" s="281">
        <f>F5*0.8</f>
        <v>1.2944444444444446E-3</v>
      </c>
      <c r="I5" s="320" t="s">
        <v>346</v>
      </c>
      <c r="J5" s="171">
        <v>2</v>
      </c>
    </row>
    <row r="6" spans="1:10" ht="15.75">
      <c r="A6" s="305"/>
      <c r="B6" s="301"/>
      <c r="C6" s="301"/>
      <c r="D6" s="308"/>
      <c r="E6" s="303"/>
      <c r="F6" s="304"/>
      <c r="G6" s="309"/>
      <c r="H6" s="304"/>
      <c r="I6" s="321"/>
      <c r="J6" s="301"/>
    </row>
    <row r="7" spans="1:10" ht="15.75">
      <c r="A7" s="199">
        <v>111</v>
      </c>
      <c r="B7" s="228" t="s">
        <v>87</v>
      </c>
      <c r="C7" s="228" t="s">
        <v>88</v>
      </c>
      <c r="D7" s="232">
        <v>20</v>
      </c>
      <c r="E7" s="229" t="s">
        <v>90</v>
      </c>
      <c r="F7" s="281">
        <v>1.9976851851851852E-3</v>
      </c>
      <c r="G7" s="158">
        <v>2</v>
      </c>
      <c r="H7" s="281">
        <f>F7*0.8</f>
        <v>1.5981481481481482E-3</v>
      </c>
      <c r="I7" s="320" t="s">
        <v>347</v>
      </c>
      <c r="J7" s="158">
        <v>1</v>
      </c>
    </row>
    <row r="8" spans="1:10" ht="15.75">
      <c r="A8" s="199">
        <v>112</v>
      </c>
      <c r="B8" s="228" t="s">
        <v>111</v>
      </c>
      <c r="C8" s="228" t="s">
        <v>112</v>
      </c>
      <c r="D8" s="232">
        <v>21</v>
      </c>
      <c r="E8" s="229" t="s">
        <v>114</v>
      </c>
      <c r="F8" s="281">
        <v>2.5023148148148149E-3</v>
      </c>
      <c r="G8" s="158">
        <v>2</v>
      </c>
      <c r="H8" s="281">
        <f>F8*0.8</f>
        <v>2.0018518518518519E-3</v>
      </c>
      <c r="I8" s="320" t="s">
        <v>348</v>
      </c>
      <c r="J8" s="158">
        <v>2</v>
      </c>
    </row>
    <row r="9" spans="1:10" ht="15.75">
      <c r="A9" s="199">
        <v>114</v>
      </c>
      <c r="B9" s="228" t="s">
        <v>66</v>
      </c>
      <c r="C9" s="228" t="s">
        <v>117</v>
      </c>
      <c r="D9" s="232">
        <v>18</v>
      </c>
      <c r="E9" s="229" t="s">
        <v>114</v>
      </c>
      <c r="F9" s="281">
        <v>2.0578703703703705E-3</v>
      </c>
      <c r="G9" s="158">
        <v>2</v>
      </c>
      <c r="H9" s="281">
        <f>F9*0.8</f>
        <v>1.6462962962962965E-3</v>
      </c>
      <c r="I9" s="320" t="s">
        <v>349</v>
      </c>
      <c r="J9" s="158">
        <v>3</v>
      </c>
    </row>
  </sheetData>
  <sortState ref="A4:J8">
    <sortCondition ref="F4:F8"/>
  </sortState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10" sqref="I10"/>
    </sheetView>
  </sheetViews>
  <sheetFormatPr defaultRowHeight="15"/>
  <cols>
    <col min="1" max="1" width="7.85546875" bestFit="1" customWidth="1"/>
    <col min="2" max="2" width="10" bestFit="1" customWidth="1"/>
    <col min="3" max="3" width="13.5703125" bestFit="1" customWidth="1"/>
    <col min="4" max="4" width="10.5703125" bestFit="1" customWidth="1"/>
    <col min="5" max="5" width="27.140625" customWidth="1"/>
    <col min="6" max="6" width="15.28515625" bestFit="1" customWidth="1"/>
    <col min="7" max="7" width="13.140625" bestFit="1" customWidth="1"/>
    <col min="8" max="8" width="9.28515625" customWidth="1"/>
    <col min="9" max="9" width="14" style="323" bestFit="1" customWidth="1"/>
    <col min="10" max="10" width="9.42578125" bestFit="1" customWidth="1"/>
  </cols>
  <sheetData>
    <row r="1" spans="1:10" ht="18.75">
      <c r="A1" s="155"/>
      <c r="B1" s="155"/>
      <c r="C1" s="155"/>
      <c r="D1" s="155"/>
      <c r="E1" s="156" t="s">
        <v>229</v>
      </c>
      <c r="F1" s="155"/>
      <c r="G1" s="155"/>
      <c r="H1" s="155"/>
      <c r="I1" s="318"/>
      <c r="J1" s="155"/>
    </row>
    <row r="2" spans="1:10" ht="19.5" thickBot="1">
      <c r="A2" s="155"/>
      <c r="B2" s="155"/>
      <c r="C2" s="155"/>
      <c r="D2" s="155"/>
      <c r="E2" s="155"/>
      <c r="F2" s="155"/>
      <c r="G2" s="155"/>
      <c r="H2" s="155"/>
      <c r="I2" s="318"/>
      <c r="J2" s="155"/>
    </row>
    <row r="3" spans="1:10" ht="16.5" thickBot="1">
      <c r="A3" s="174" t="s">
        <v>0</v>
      </c>
      <c r="B3" s="175" t="s">
        <v>5</v>
      </c>
      <c r="C3" s="175" t="s">
        <v>6</v>
      </c>
      <c r="D3" s="176" t="s">
        <v>1</v>
      </c>
      <c r="E3" s="177" t="s">
        <v>8</v>
      </c>
      <c r="F3" s="178" t="s">
        <v>7</v>
      </c>
      <c r="G3" s="178" t="s">
        <v>2</v>
      </c>
      <c r="H3" s="179">
        <v>-0.2</v>
      </c>
      <c r="I3" s="319" t="s">
        <v>3</v>
      </c>
      <c r="J3" s="180" t="s">
        <v>4</v>
      </c>
    </row>
    <row r="4" spans="1:10" ht="15.75">
      <c r="A4" s="199">
        <v>119</v>
      </c>
      <c r="B4" s="228" t="s">
        <v>49</v>
      </c>
      <c r="C4" s="228" t="s">
        <v>50</v>
      </c>
      <c r="D4" s="213">
        <v>28</v>
      </c>
      <c r="E4" s="229" t="s">
        <v>40</v>
      </c>
      <c r="F4" s="281">
        <v>1.2858796296296297E-3</v>
      </c>
      <c r="G4" s="158">
        <v>1</v>
      </c>
      <c r="H4" s="281">
        <f>F4*0.8</f>
        <v>1.0287037037037038E-3</v>
      </c>
      <c r="I4" s="320" t="s">
        <v>341</v>
      </c>
      <c r="J4" s="158">
        <v>1</v>
      </c>
    </row>
    <row r="5" spans="1:10" ht="15.75">
      <c r="A5" s="267">
        <v>122</v>
      </c>
      <c r="B5" s="235" t="s">
        <v>150</v>
      </c>
      <c r="C5" s="235" t="s">
        <v>296</v>
      </c>
      <c r="D5" s="236">
        <v>36</v>
      </c>
      <c r="E5" s="226" t="s">
        <v>191</v>
      </c>
      <c r="F5" s="281">
        <v>1.204861111111111E-3</v>
      </c>
      <c r="G5" s="170">
        <v>1</v>
      </c>
      <c r="H5" s="281">
        <f>F5*0.8</f>
        <v>9.638888888888888E-4</v>
      </c>
      <c r="I5" s="320" t="s">
        <v>340</v>
      </c>
      <c r="J5" s="170">
        <v>2</v>
      </c>
    </row>
    <row r="6" spans="1:10" ht="15.75">
      <c r="A6" s="305"/>
      <c r="B6" s="301"/>
      <c r="C6" s="301"/>
      <c r="D6" s="315"/>
      <c r="E6" s="303"/>
      <c r="F6" s="304"/>
      <c r="G6" s="301"/>
      <c r="H6" s="304"/>
      <c r="I6" s="321"/>
      <c r="J6" s="301"/>
    </row>
    <row r="7" spans="1:10" ht="15.75">
      <c r="A7" s="199">
        <v>116</v>
      </c>
      <c r="B7" s="228" t="s">
        <v>15</v>
      </c>
      <c r="C7" s="228" t="s">
        <v>16</v>
      </c>
      <c r="D7" s="231">
        <v>19</v>
      </c>
      <c r="E7" s="229" t="s">
        <v>19</v>
      </c>
      <c r="F7" s="281">
        <v>1.4699074074074074E-3</v>
      </c>
      <c r="G7" s="158">
        <v>2</v>
      </c>
      <c r="H7" s="281">
        <f>F7*0.8</f>
        <v>1.175925925925926E-3</v>
      </c>
      <c r="I7" s="320" t="s">
        <v>342</v>
      </c>
      <c r="J7" s="158">
        <v>1</v>
      </c>
    </row>
    <row r="8" spans="1:10" ht="15.75">
      <c r="A8" s="199">
        <v>120</v>
      </c>
      <c r="B8" s="228" t="s">
        <v>56</v>
      </c>
      <c r="C8" s="228" t="s">
        <v>57</v>
      </c>
      <c r="D8" s="213">
        <v>19</v>
      </c>
      <c r="E8" s="229" t="s">
        <v>40</v>
      </c>
      <c r="F8" s="281">
        <v>1.8333333333333335E-3</v>
      </c>
      <c r="G8" s="158">
        <v>2</v>
      </c>
      <c r="H8" s="281">
        <f>F8*0.8</f>
        <v>1.4666666666666669E-3</v>
      </c>
      <c r="I8" s="320" t="s">
        <v>343</v>
      </c>
      <c r="J8" s="158">
        <v>2</v>
      </c>
    </row>
    <row r="9" spans="1:10" ht="15.75">
      <c r="A9" s="199">
        <v>121</v>
      </c>
      <c r="B9" s="228" t="s">
        <v>118</v>
      </c>
      <c r="C9" s="228" t="s">
        <v>119</v>
      </c>
      <c r="D9" s="232">
        <v>29</v>
      </c>
      <c r="E9" s="229" t="s">
        <v>120</v>
      </c>
      <c r="F9" s="281">
        <v>2.4305555555555556E-3</v>
      </c>
      <c r="G9" s="158">
        <v>2</v>
      </c>
      <c r="H9" s="281">
        <f>F9*0.8</f>
        <v>1.9444444444444446E-3</v>
      </c>
      <c r="I9" s="320" t="s">
        <v>344</v>
      </c>
      <c r="J9" s="158">
        <v>3</v>
      </c>
    </row>
  </sheetData>
  <sortState ref="A4:J8">
    <sortCondition ref="F4:F8"/>
  </sortState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R228"/>
  <sheetViews>
    <sheetView topLeftCell="C199" workbookViewId="0">
      <selection activeCell="G153" sqref="G153"/>
    </sheetView>
  </sheetViews>
  <sheetFormatPr defaultRowHeight="15"/>
  <cols>
    <col min="1" max="1" width="10.85546875" customWidth="1"/>
    <col min="2" max="2" width="15" bestFit="1" customWidth="1"/>
    <col min="3" max="3" width="13.5703125" bestFit="1" customWidth="1"/>
    <col min="4" max="4" width="5.140625" bestFit="1" customWidth="1"/>
    <col min="5" max="5" width="22.5703125" bestFit="1" customWidth="1"/>
    <col min="6" max="6" width="33.7109375" customWidth="1"/>
    <col min="7" max="7" width="12.140625" customWidth="1"/>
    <col min="8" max="8" width="19.140625" bestFit="1" customWidth="1"/>
    <col min="11" max="11" width="11" customWidth="1"/>
    <col min="12" max="12" width="15" customWidth="1"/>
    <col min="13" max="13" width="12.7109375" bestFit="1" customWidth="1"/>
    <col min="14" max="14" width="3.140625" customWidth="1"/>
    <col min="15" max="15" width="22.5703125" bestFit="1" customWidth="1"/>
    <col min="16" max="16" width="33.140625" customWidth="1"/>
    <col min="17" max="17" width="11.85546875" customWidth="1"/>
    <col min="18" max="18" width="19.140625" customWidth="1"/>
  </cols>
  <sheetData>
    <row r="2" spans="1:18">
      <c r="A2" s="10" t="s">
        <v>9</v>
      </c>
      <c r="B2" s="10" t="s">
        <v>6</v>
      </c>
      <c r="C2" s="10" t="s">
        <v>10</v>
      </c>
      <c r="D2" s="10" t="s">
        <v>11</v>
      </c>
      <c r="E2" s="10" t="s">
        <v>12</v>
      </c>
      <c r="F2" s="11" t="s">
        <v>13</v>
      </c>
      <c r="G2" s="14" t="s">
        <v>14</v>
      </c>
      <c r="H2" s="13"/>
      <c r="J2">
        <v>1</v>
      </c>
      <c r="K2" s="133" t="s">
        <v>173</v>
      </c>
      <c r="L2" s="133" t="s">
        <v>174</v>
      </c>
      <c r="M2" s="121">
        <v>47</v>
      </c>
      <c r="N2" s="129" t="s">
        <v>21</v>
      </c>
      <c r="O2" s="133" t="s">
        <v>175</v>
      </c>
      <c r="P2" s="133" t="s">
        <v>228</v>
      </c>
      <c r="Q2" s="203" t="s">
        <v>293</v>
      </c>
      <c r="R2" s="107"/>
    </row>
    <row r="3" spans="1:18" ht="15.75">
      <c r="A3" s="15" t="s">
        <v>15</v>
      </c>
      <c r="B3" s="15" t="s">
        <v>16</v>
      </c>
      <c r="C3" s="16">
        <v>35682</v>
      </c>
      <c r="D3" s="17" t="s">
        <v>17</v>
      </c>
      <c r="E3" s="15" t="s">
        <v>18</v>
      </c>
      <c r="F3" s="15" t="s">
        <v>19</v>
      </c>
      <c r="G3" s="18" t="s">
        <v>20</v>
      </c>
      <c r="H3" s="19"/>
      <c r="I3" s="193">
        <v>1</v>
      </c>
      <c r="J3">
        <v>2</v>
      </c>
      <c r="K3" s="144" t="s">
        <v>35</v>
      </c>
      <c r="L3" s="144" t="s">
        <v>36</v>
      </c>
      <c r="M3" s="120">
        <v>17</v>
      </c>
      <c r="N3" s="129" t="s">
        <v>21</v>
      </c>
      <c r="O3" s="133" t="s">
        <v>32</v>
      </c>
      <c r="P3" s="133" t="s">
        <v>33</v>
      </c>
      <c r="Q3" s="104" t="s">
        <v>37</v>
      </c>
      <c r="R3" s="100"/>
    </row>
    <row r="4" spans="1:18" ht="15.75">
      <c r="A4" s="132" t="s">
        <v>70</v>
      </c>
      <c r="B4" s="132" t="s">
        <v>295</v>
      </c>
      <c r="C4" s="127">
        <v>20</v>
      </c>
      <c r="D4" s="148" t="s">
        <v>21</v>
      </c>
      <c r="E4" s="143" t="s">
        <v>18</v>
      </c>
      <c r="F4" s="142" t="s">
        <v>19</v>
      </c>
      <c r="G4" s="18" t="s">
        <v>20</v>
      </c>
      <c r="H4" s="19"/>
      <c r="I4">
        <v>2</v>
      </c>
      <c r="J4">
        <v>3</v>
      </c>
      <c r="K4" s="144" t="s">
        <v>66</v>
      </c>
      <c r="L4" s="144" t="s">
        <v>137</v>
      </c>
      <c r="M4" s="121">
        <v>26</v>
      </c>
      <c r="N4" s="129" t="s">
        <v>21</v>
      </c>
      <c r="O4" s="133" t="s">
        <v>129</v>
      </c>
      <c r="P4" s="133" t="s">
        <v>130</v>
      </c>
      <c r="Q4" s="106" t="s">
        <v>138</v>
      </c>
      <c r="R4" s="107" t="s">
        <v>132</v>
      </c>
    </row>
    <row r="5" spans="1:18" ht="15.75">
      <c r="A5" s="70" t="s">
        <v>316</v>
      </c>
      <c r="B5" s="70" t="s">
        <v>317</v>
      </c>
      <c r="C5" s="279">
        <v>15</v>
      </c>
      <c r="D5" s="72" t="s">
        <v>17</v>
      </c>
      <c r="E5" s="70" t="s">
        <v>18</v>
      </c>
      <c r="F5" s="70" t="s">
        <v>19</v>
      </c>
      <c r="G5" s="77" t="s">
        <v>53</v>
      </c>
      <c r="H5" s="78" t="s">
        <v>79</v>
      </c>
      <c r="I5">
        <v>3</v>
      </c>
      <c r="J5" s="12">
        <v>4</v>
      </c>
      <c r="K5" s="144" t="s">
        <v>141</v>
      </c>
      <c r="L5" s="144" t="s">
        <v>142</v>
      </c>
      <c r="M5" s="121">
        <v>22</v>
      </c>
      <c r="N5" s="80" t="s">
        <v>135</v>
      </c>
      <c r="O5" s="133" t="s">
        <v>129</v>
      </c>
      <c r="P5" s="133" t="s">
        <v>130</v>
      </c>
      <c r="Q5" s="104" t="s">
        <v>143</v>
      </c>
      <c r="R5" s="107" t="s">
        <v>132</v>
      </c>
    </row>
    <row r="6" spans="1:18" ht="15.75">
      <c r="A6" s="70" t="s">
        <v>25</v>
      </c>
      <c r="B6" s="70" t="s">
        <v>26</v>
      </c>
      <c r="C6" s="71">
        <v>34424</v>
      </c>
      <c r="D6" s="72" t="s">
        <v>21</v>
      </c>
      <c r="E6" s="70" t="s">
        <v>18</v>
      </c>
      <c r="F6" s="70" t="s">
        <v>19</v>
      </c>
      <c r="G6" s="73" t="s">
        <v>27</v>
      </c>
      <c r="H6" s="74"/>
      <c r="I6" s="193">
        <v>4</v>
      </c>
      <c r="J6" s="12">
        <v>5</v>
      </c>
      <c r="K6" s="144" t="s">
        <v>198</v>
      </c>
      <c r="L6" s="144" t="s">
        <v>199</v>
      </c>
      <c r="M6" s="102">
        <v>26</v>
      </c>
      <c r="N6" s="129" t="s">
        <v>21</v>
      </c>
      <c r="O6" s="133" t="s">
        <v>190</v>
      </c>
      <c r="P6" s="133" t="s">
        <v>191</v>
      </c>
      <c r="Q6" s="110" t="s">
        <v>37</v>
      </c>
      <c r="R6" s="100"/>
    </row>
    <row r="7" spans="1:18" ht="15.75">
      <c r="A7" s="75" t="s">
        <v>28</v>
      </c>
      <c r="B7" s="75" t="s">
        <v>29</v>
      </c>
      <c r="C7" s="76">
        <v>38566</v>
      </c>
      <c r="D7" s="72" t="s">
        <v>21</v>
      </c>
      <c r="E7" s="70" t="s">
        <v>18</v>
      </c>
      <c r="F7" s="70" t="s">
        <v>19</v>
      </c>
      <c r="G7" s="77" t="s">
        <v>27</v>
      </c>
      <c r="H7" s="78"/>
      <c r="I7" s="12">
        <v>5</v>
      </c>
      <c r="J7" s="12">
        <v>6</v>
      </c>
      <c r="K7" s="134" t="s">
        <v>217</v>
      </c>
      <c r="L7" s="134" t="s">
        <v>218</v>
      </c>
      <c r="M7" s="116">
        <v>34</v>
      </c>
      <c r="N7" s="130" t="s">
        <v>21</v>
      </c>
      <c r="O7" s="149" t="s">
        <v>219</v>
      </c>
      <c r="P7" s="134" t="s">
        <v>220</v>
      </c>
      <c r="Q7" s="114" t="s">
        <v>221</v>
      </c>
      <c r="R7" s="115" t="s">
        <v>100</v>
      </c>
    </row>
    <row r="8" spans="1:18" ht="15.75">
      <c r="A8" s="44" t="s">
        <v>30</v>
      </c>
      <c r="B8" s="44" t="s">
        <v>31</v>
      </c>
      <c r="C8" s="45">
        <v>35282</v>
      </c>
      <c r="D8" s="46" t="s">
        <v>21</v>
      </c>
      <c r="E8" s="44" t="s">
        <v>32</v>
      </c>
      <c r="F8" s="44" t="s">
        <v>33</v>
      </c>
      <c r="G8" s="47" t="s">
        <v>34</v>
      </c>
      <c r="H8" s="43"/>
      <c r="I8" s="12">
        <v>6</v>
      </c>
      <c r="J8" s="12">
        <v>7</v>
      </c>
      <c r="K8" s="131" t="s">
        <v>25</v>
      </c>
      <c r="L8" s="131" t="s">
        <v>26</v>
      </c>
      <c r="M8" s="122">
        <v>22</v>
      </c>
      <c r="N8" s="151" t="s">
        <v>21</v>
      </c>
      <c r="O8" s="136" t="s">
        <v>18</v>
      </c>
      <c r="P8" s="135" t="s">
        <v>19</v>
      </c>
      <c r="Q8" s="73" t="s">
        <v>27</v>
      </c>
      <c r="R8" s="74"/>
    </row>
    <row r="9" spans="1:18" ht="15.75">
      <c r="A9" s="100" t="s">
        <v>35</v>
      </c>
      <c r="B9" s="100" t="s">
        <v>36</v>
      </c>
      <c r="C9" s="101">
        <v>36498</v>
      </c>
      <c r="D9" s="102" t="s">
        <v>21</v>
      </c>
      <c r="E9" s="103" t="s">
        <v>32</v>
      </c>
      <c r="F9" s="103" t="s">
        <v>33</v>
      </c>
      <c r="G9" s="104" t="s">
        <v>37</v>
      </c>
      <c r="H9" s="100"/>
      <c r="I9" s="193">
        <v>7</v>
      </c>
      <c r="J9" s="12">
        <v>8</v>
      </c>
      <c r="K9" s="75" t="s">
        <v>28</v>
      </c>
      <c r="L9" s="75" t="s">
        <v>29</v>
      </c>
      <c r="M9" s="123">
        <v>11</v>
      </c>
      <c r="N9" s="151" t="s">
        <v>21</v>
      </c>
      <c r="O9" s="136" t="s">
        <v>18</v>
      </c>
      <c r="P9" s="135" t="s">
        <v>19</v>
      </c>
      <c r="Q9" s="77" t="s">
        <v>27</v>
      </c>
      <c r="R9" s="78"/>
    </row>
    <row r="10" spans="1:18" ht="15.75">
      <c r="A10" s="48" t="s">
        <v>38</v>
      </c>
      <c r="B10" s="48" t="s">
        <v>39</v>
      </c>
      <c r="C10" s="49">
        <v>34</v>
      </c>
      <c r="D10" s="46" t="s">
        <v>17</v>
      </c>
      <c r="E10" s="43"/>
      <c r="F10" s="48" t="s">
        <v>40</v>
      </c>
      <c r="G10" s="42" t="s">
        <v>34</v>
      </c>
      <c r="H10" s="50"/>
      <c r="I10" s="12">
        <v>8</v>
      </c>
      <c r="J10" s="12">
        <v>9</v>
      </c>
      <c r="K10" s="79" t="s">
        <v>51</v>
      </c>
      <c r="L10" s="79" t="s">
        <v>52</v>
      </c>
      <c r="M10" s="80">
        <v>32</v>
      </c>
      <c r="N10" s="152" t="s">
        <v>21</v>
      </c>
      <c r="O10" s="136"/>
      <c r="P10" s="136" t="s">
        <v>40</v>
      </c>
      <c r="Q10" s="77" t="s">
        <v>53</v>
      </c>
      <c r="R10" s="82"/>
    </row>
    <row r="11" spans="1:18" ht="15.75">
      <c r="A11" s="48" t="s">
        <v>41</v>
      </c>
      <c r="B11" s="48" t="s">
        <v>42</v>
      </c>
      <c r="C11" s="49">
        <v>55</v>
      </c>
      <c r="D11" s="46" t="s">
        <v>21</v>
      </c>
      <c r="E11" s="43"/>
      <c r="F11" s="48" t="s">
        <v>40</v>
      </c>
      <c r="G11" s="42" t="s">
        <v>34</v>
      </c>
      <c r="H11" s="50"/>
      <c r="I11" s="12">
        <v>9</v>
      </c>
      <c r="J11" s="12">
        <v>10</v>
      </c>
      <c r="K11" s="79" t="s">
        <v>54</v>
      </c>
      <c r="L11" s="79" t="s">
        <v>55</v>
      </c>
      <c r="M11" s="80">
        <v>17</v>
      </c>
      <c r="N11" s="152" t="s">
        <v>21</v>
      </c>
      <c r="O11" s="136"/>
      <c r="P11" s="136" t="s">
        <v>40</v>
      </c>
      <c r="Q11" s="77" t="s">
        <v>53</v>
      </c>
      <c r="R11" s="82"/>
    </row>
    <row r="12" spans="1:18" ht="15.75">
      <c r="A12" s="30" t="s">
        <v>43</v>
      </c>
      <c r="B12" s="30" t="s">
        <v>44</v>
      </c>
      <c r="C12" s="31">
        <v>12</v>
      </c>
      <c r="D12" s="32" t="s">
        <v>21</v>
      </c>
      <c r="E12" s="33"/>
      <c r="F12" s="34" t="s">
        <v>40</v>
      </c>
      <c r="G12" s="35">
        <v>500</v>
      </c>
      <c r="H12" s="33"/>
      <c r="I12" s="193">
        <v>10</v>
      </c>
      <c r="J12" s="12">
        <v>11</v>
      </c>
      <c r="K12" s="79" t="s">
        <v>58</v>
      </c>
      <c r="L12" s="79" t="s">
        <v>59</v>
      </c>
      <c r="M12" s="83">
        <v>14</v>
      </c>
      <c r="N12" s="152" t="s">
        <v>21</v>
      </c>
      <c r="O12" s="136"/>
      <c r="P12" s="136" t="s">
        <v>40</v>
      </c>
      <c r="Q12" s="84" t="s">
        <v>53</v>
      </c>
      <c r="R12" s="78"/>
    </row>
    <row r="13" spans="1:18" ht="15.75">
      <c r="A13" s="48" t="s">
        <v>45</v>
      </c>
      <c r="B13" s="48" t="s">
        <v>46</v>
      </c>
      <c r="C13" s="49">
        <v>43</v>
      </c>
      <c r="D13" s="46" t="s">
        <v>21</v>
      </c>
      <c r="E13" s="43"/>
      <c r="F13" s="48" t="s">
        <v>40</v>
      </c>
      <c r="G13" s="42" t="s">
        <v>34</v>
      </c>
      <c r="H13" s="50" t="s">
        <v>84</v>
      </c>
      <c r="I13" s="12">
        <v>11</v>
      </c>
      <c r="J13" s="12">
        <v>12</v>
      </c>
      <c r="K13" s="85" t="s">
        <v>70</v>
      </c>
      <c r="L13" s="85" t="s">
        <v>71</v>
      </c>
      <c r="M13" s="124">
        <v>25</v>
      </c>
      <c r="N13" s="152" t="s">
        <v>21</v>
      </c>
      <c r="O13" s="136" t="s">
        <v>72</v>
      </c>
      <c r="P13" s="136" t="s">
        <v>73</v>
      </c>
      <c r="Q13" s="87" t="s">
        <v>53</v>
      </c>
      <c r="R13" s="85"/>
    </row>
    <row r="14" spans="1:18" ht="15.75">
      <c r="A14" s="48" t="s">
        <v>47</v>
      </c>
      <c r="B14" s="48" t="s">
        <v>48</v>
      </c>
      <c r="C14" s="49">
        <v>38</v>
      </c>
      <c r="D14" s="46" t="s">
        <v>17</v>
      </c>
      <c r="E14" s="43"/>
      <c r="F14" s="48" t="s">
        <v>40</v>
      </c>
      <c r="G14" s="42" t="s">
        <v>34</v>
      </c>
      <c r="H14" s="50"/>
      <c r="I14" s="12">
        <v>12</v>
      </c>
      <c r="J14" s="12">
        <v>13</v>
      </c>
      <c r="K14" s="79" t="s">
        <v>121</v>
      </c>
      <c r="L14" s="79" t="s">
        <v>122</v>
      </c>
      <c r="M14" s="117">
        <v>29</v>
      </c>
      <c r="N14" s="80" t="s">
        <v>135</v>
      </c>
      <c r="O14" s="136" t="s">
        <v>113</v>
      </c>
      <c r="P14" s="136" t="s">
        <v>120</v>
      </c>
      <c r="Q14" s="77" t="s">
        <v>53</v>
      </c>
      <c r="R14" s="78"/>
    </row>
    <row r="15" spans="1:18" ht="15.75">
      <c r="A15" s="20" t="s">
        <v>49</v>
      </c>
      <c r="B15" s="20" t="s">
        <v>50</v>
      </c>
      <c r="C15" s="21">
        <v>28</v>
      </c>
      <c r="D15" s="22" t="s">
        <v>17</v>
      </c>
      <c r="E15" s="19"/>
      <c r="F15" s="20" t="s">
        <v>40</v>
      </c>
      <c r="G15" s="18" t="s">
        <v>227</v>
      </c>
      <c r="H15" s="23"/>
      <c r="I15" s="193">
        <v>13</v>
      </c>
      <c r="J15" s="12">
        <v>14</v>
      </c>
      <c r="K15" s="79" t="s">
        <v>62</v>
      </c>
      <c r="L15" s="79" t="s">
        <v>128</v>
      </c>
      <c r="M15" s="117">
        <v>21</v>
      </c>
      <c r="N15" s="152" t="s">
        <v>21</v>
      </c>
      <c r="O15" s="136" t="s">
        <v>129</v>
      </c>
      <c r="P15" s="136" t="s">
        <v>130</v>
      </c>
      <c r="Q15" s="73" t="s">
        <v>131</v>
      </c>
      <c r="R15" s="74" t="s">
        <v>132</v>
      </c>
    </row>
    <row r="16" spans="1:18" ht="15.75">
      <c r="A16" s="79" t="s">
        <v>51</v>
      </c>
      <c r="B16" s="79" t="s">
        <v>52</v>
      </c>
      <c r="C16" s="80">
        <v>32</v>
      </c>
      <c r="D16" s="81" t="s">
        <v>21</v>
      </c>
      <c r="E16" s="78"/>
      <c r="F16" s="79" t="s">
        <v>40</v>
      </c>
      <c r="G16" s="77" t="s">
        <v>53</v>
      </c>
      <c r="H16" s="82"/>
      <c r="I16" s="12">
        <v>14</v>
      </c>
      <c r="J16" s="12">
        <v>15</v>
      </c>
      <c r="K16" s="79" t="s">
        <v>111</v>
      </c>
      <c r="L16" s="79" t="s">
        <v>144</v>
      </c>
      <c r="M16" s="117">
        <v>19</v>
      </c>
      <c r="N16" s="152" t="s">
        <v>21</v>
      </c>
      <c r="O16" s="136" t="s">
        <v>129</v>
      </c>
      <c r="P16" s="136" t="s">
        <v>130</v>
      </c>
      <c r="Q16" s="90" t="s">
        <v>131</v>
      </c>
      <c r="R16" s="74" t="s">
        <v>132</v>
      </c>
    </row>
    <row r="17" spans="1:18" ht="15.75">
      <c r="A17" s="79" t="s">
        <v>54</v>
      </c>
      <c r="B17" s="79" t="s">
        <v>55</v>
      </c>
      <c r="C17" s="80">
        <v>17</v>
      </c>
      <c r="D17" s="81" t="s">
        <v>21</v>
      </c>
      <c r="E17" s="78"/>
      <c r="F17" s="79" t="s">
        <v>40</v>
      </c>
      <c r="G17" s="77" t="s">
        <v>53</v>
      </c>
      <c r="H17" s="82"/>
      <c r="I17" s="12">
        <v>15</v>
      </c>
      <c r="J17" s="12">
        <v>16</v>
      </c>
      <c r="K17" s="79" t="s">
        <v>145</v>
      </c>
      <c r="L17" s="79" t="s">
        <v>146</v>
      </c>
      <c r="M17" s="117">
        <v>25</v>
      </c>
      <c r="N17" s="152" t="s">
        <v>21</v>
      </c>
      <c r="O17" s="136" t="s">
        <v>129</v>
      </c>
      <c r="P17" s="136" t="s">
        <v>130</v>
      </c>
      <c r="Q17" s="90" t="s">
        <v>131</v>
      </c>
      <c r="R17" s="78" t="s">
        <v>147</v>
      </c>
    </row>
    <row r="18" spans="1:18" ht="15.75">
      <c r="A18" s="20" t="s">
        <v>56</v>
      </c>
      <c r="B18" s="20" t="s">
        <v>57</v>
      </c>
      <c r="C18" s="21">
        <v>19</v>
      </c>
      <c r="D18" s="22" t="s">
        <v>17</v>
      </c>
      <c r="E18" s="19"/>
      <c r="F18" s="20" t="s">
        <v>40</v>
      </c>
      <c r="G18" s="18" t="s">
        <v>227</v>
      </c>
      <c r="H18" s="19"/>
      <c r="I18" s="193">
        <v>16</v>
      </c>
      <c r="J18" s="12">
        <v>17</v>
      </c>
      <c r="K18" s="79" t="s">
        <v>148</v>
      </c>
      <c r="L18" s="79" t="s">
        <v>149</v>
      </c>
      <c r="M18" s="117">
        <v>20</v>
      </c>
      <c r="N18" s="152" t="s">
        <v>21</v>
      </c>
      <c r="O18" s="136" t="s">
        <v>129</v>
      </c>
      <c r="P18" s="136" t="s">
        <v>130</v>
      </c>
      <c r="Q18" s="90" t="s">
        <v>131</v>
      </c>
      <c r="R18" s="74" t="s">
        <v>132</v>
      </c>
    </row>
    <row r="19" spans="1:18" ht="15.75">
      <c r="A19" s="78" t="s">
        <v>58</v>
      </c>
      <c r="B19" s="78" t="s">
        <v>59</v>
      </c>
      <c r="C19" s="83">
        <v>14</v>
      </c>
      <c r="D19" s="81" t="s">
        <v>21</v>
      </c>
      <c r="E19" s="78"/>
      <c r="F19" s="79" t="s">
        <v>40</v>
      </c>
      <c r="G19" s="84" t="s">
        <v>53</v>
      </c>
      <c r="H19" s="78"/>
      <c r="I19" s="12">
        <v>17</v>
      </c>
      <c r="J19" s="12">
        <v>18</v>
      </c>
      <c r="K19" s="91" t="s">
        <v>66</v>
      </c>
      <c r="L19" s="91" t="s">
        <v>156</v>
      </c>
      <c r="M19" s="117">
        <v>39</v>
      </c>
      <c r="N19" s="153" t="s">
        <v>21</v>
      </c>
      <c r="O19" s="150" t="s">
        <v>18</v>
      </c>
      <c r="P19" s="93" t="s">
        <v>152</v>
      </c>
      <c r="Q19" s="93" t="s">
        <v>53</v>
      </c>
      <c r="R19" s="91" t="s">
        <v>153</v>
      </c>
    </row>
    <row r="20" spans="1:18" ht="15.75">
      <c r="A20" s="48" t="s">
        <v>60</v>
      </c>
      <c r="B20" s="48" t="s">
        <v>61</v>
      </c>
      <c r="C20" s="49">
        <v>27</v>
      </c>
      <c r="D20" s="46" t="s">
        <v>17</v>
      </c>
      <c r="E20" s="43"/>
      <c r="F20" s="48" t="s">
        <v>40</v>
      </c>
      <c r="G20" s="42" t="s">
        <v>34</v>
      </c>
      <c r="H20" s="50"/>
      <c r="I20" s="12">
        <v>18</v>
      </c>
      <c r="J20" s="12">
        <v>19</v>
      </c>
      <c r="K20" s="91" t="s">
        <v>108</v>
      </c>
      <c r="L20" s="91" t="s">
        <v>157</v>
      </c>
      <c r="M20" s="117">
        <v>24</v>
      </c>
      <c r="N20" s="153" t="s">
        <v>21</v>
      </c>
      <c r="O20" s="150" t="s">
        <v>18</v>
      </c>
      <c r="P20" s="93" t="s">
        <v>152</v>
      </c>
      <c r="Q20" s="93" t="s">
        <v>53</v>
      </c>
      <c r="R20" s="91" t="s">
        <v>153</v>
      </c>
    </row>
    <row r="21" spans="1:18" ht="15.75">
      <c r="A21" s="48" t="s">
        <v>62</v>
      </c>
      <c r="B21" s="48" t="s">
        <v>63</v>
      </c>
      <c r="C21" s="49">
        <v>24</v>
      </c>
      <c r="D21" s="46" t="s">
        <v>21</v>
      </c>
      <c r="E21" s="43"/>
      <c r="F21" s="48" t="s">
        <v>40</v>
      </c>
      <c r="G21" s="42" t="s">
        <v>34</v>
      </c>
      <c r="H21" s="50" t="s">
        <v>85</v>
      </c>
      <c r="I21" s="193">
        <v>19</v>
      </c>
      <c r="J21" s="12">
        <v>20</v>
      </c>
      <c r="K21" s="79" t="s">
        <v>165</v>
      </c>
      <c r="L21" s="79" t="s">
        <v>166</v>
      </c>
      <c r="M21" s="117">
        <v>26</v>
      </c>
      <c r="N21" s="152" t="s">
        <v>21</v>
      </c>
      <c r="O21" s="136" t="s">
        <v>89</v>
      </c>
      <c r="P21" s="136" t="s">
        <v>160</v>
      </c>
      <c r="Q21" s="77" t="s">
        <v>167</v>
      </c>
      <c r="R21" s="78"/>
    </row>
    <row r="22" spans="1:18" ht="15.75">
      <c r="A22" s="43" t="s">
        <v>64</v>
      </c>
      <c r="B22" s="43" t="s">
        <v>65</v>
      </c>
      <c r="C22" s="49">
        <v>11</v>
      </c>
      <c r="D22" s="46" t="s">
        <v>21</v>
      </c>
      <c r="E22" s="43"/>
      <c r="F22" s="51" t="s">
        <v>40</v>
      </c>
      <c r="G22" s="42" t="s">
        <v>34</v>
      </c>
      <c r="H22" s="43"/>
      <c r="I22" s="12">
        <v>20</v>
      </c>
      <c r="J22" s="12">
        <v>21</v>
      </c>
      <c r="K22" s="79" t="s">
        <v>168</v>
      </c>
      <c r="L22" s="79" t="s">
        <v>169</v>
      </c>
      <c r="M22" s="117">
        <v>22</v>
      </c>
      <c r="N22" s="152" t="s">
        <v>21</v>
      </c>
      <c r="O22" s="136" t="s">
        <v>89</v>
      </c>
      <c r="P22" s="136" t="s">
        <v>160</v>
      </c>
      <c r="Q22" s="77" t="s">
        <v>167</v>
      </c>
      <c r="R22" s="78"/>
    </row>
    <row r="23" spans="1:18" ht="15.75">
      <c r="A23" s="48" t="s">
        <v>66</v>
      </c>
      <c r="B23" s="48" t="s">
        <v>67</v>
      </c>
      <c r="C23" s="50">
        <v>22</v>
      </c>
      <c r="D23" s="46" t="s">
        <v>21</v>
      </c>
      <c r="E23" s="43"/>
      <c r="F23" s="48" t="s">
        <v>40</v>
      </c>
      <c r="G23" s="42" t="s">
        <v>34</v>
      </c>
      <c r="H23" s="43"/>
      <c r="I23" s="12">
        <v>21</v>
      </c>
      <c r="J23" s="12">
        <v>22</v>
      </c>
      <c r="K23" s="79" t="s">
        <v>170</v>
      </c>
      <c r="L23" s="79" t="s">
        <v>171</v>
      </c>
      <c r="M23" s="117">
        <v>35</v>
      </c>
      <c r="N23" s="152" t="s">
        <v>21</v>
      </c>
      <c r="O23" s="136" t="s">
        <v>18</v>
      </c>
      <c r="P23" s="136" t="s">
        <v>172</v>
      </c>
      <c r="Q23" s="73" t="s">
        <v>27</v>
      </c>
      <c r="R23" s="74"/>
    </row>
    <row r="24" spans="1:18" ht="15.75">
      <c r="A24" s="48" t="s">
        <v>68</v>
      </c>
      <c r="B24" s="48" t="s">
        <v>69</v>
      </c>
      <c r="C24" s="50">
        <v>17</v>
      </c>
      <c r="D24" s="46" t="s">
        <v>17</v>
      </c>
      <c r="E24" s="43"/>
      <c r="F24" s="51" t="s">
        <v>40</v>
      </c>
      <c r="G24" s="42" t="s">
        <v>34</v>
      </c>
      <c r="H24" s="43"/>
      <c r="I24" s="193">
        <v>22</v>
      </c>
      <c r="J24" s="12">
        <v>23</v>
      </c>
      <c r="K24" s="79" t="s">
        <v>192</v>
      </c>
      <c r="L24" s="79" t="s">
        <v>193</v>
      </c>
      <c r="M24" s="81">
        <v>38</v>
      </c>
      <c r="N24" s="152" t="s">
        <v>21</v>
      </c>
      <c r="O24" s="136" t="s">
        <v>190</v>
      </c>
      <c r="P24" s="136" t="s">
        <v>191</v>
      </c>
      <c r="Q24" s="96" t="s">
        <v>53</v>
      </c>
      <c r="R24" s="78"/>
    </row>
    <row r="25" spans="1:18" ht="15.75">
      <c r="A25" s="85" t="s">
        <v>70</v>
      </c>
      <c r="B25" s="85" t="s">
        <v>71</v>
      </c>
      <c r="C25" s="86">
        <v>33535</v>
      </c>
      <c r="D25" s="81" t="s">
        <v>21</v>
      </c>
      <c r="E25" s="85" t="s">
        <v>72</v>
      </c>
      <c r="F25" s="85" t="s">
        <v>73</v>
      </c>
      <c r="G25" s="87" t="s">
        <v>53</v>
      </c>
      <c r="H25" s="85"/>
      <c r="I25" s="12">
        <v>23</v>
      </c>
      <c r="J25" s="12">
        <v>24</v>
      </c>
      <c r="K25" s="136" t="s">
        <v>101</v>
      </c>
      <c r="L25" s="136" t="s">
        <v>203</v>
      </c>
      <c r="M25" s="117">
        <v>33</v>
      </c>
      <c r="N25" s="152" t="s">
        <v>21</v>
      </c>
      <c r="O25" s="136" t="s">
        <v>204</v>
      </c>
      <c r="P25" s="136" t="s">
        <v>205</v>
      </c>
      <c r="Q25" s="73" t="s">
        <v>27</v>
      </c>
      <c r="R25" s="89" t="s">
        <v>100</v>
      </c>
    </row>
    <row r="26" spans="1:18" ht="15.75">
      <c r="A26" s="52" t="s">
        <v>74</v>
      </c>
      <c r="B26" s="52" t="s">
        <v>75</v>
      </c>
      <c r="C26" s="53">
        <v>36596</v>
      </c>
      <c r="D26" s="46" t="s">
        <v>21</v>
      </c>
      <c r="E26" s="52" t="s">
        <v>72</v>
      </c>
      <c r="F26" s="52" t="s">
        <v>73</v>
      </c>
      <c r="G26" s="54" t="s">
        <v>34</v>
      </c>
      <c r="H26" s="52"/>
      <c r="I26" s="12">
        <v>24</v>
      </c>
      <c r="J26" s="12">
        <v>25</v>
      </c>
      <c r="K26" s="136" t="s">
        <v>206</v>
      </c>
      <c r="L26" s="136" t="s">
        <v>207</v>
      </c>
      <c r="M26" s="117">
        <v>34</v>
      </c>
      <c r="N26" s="152" t="s">
        <v>21</v>
      </c>
      <c r="O26" s="136" t="s">
        <v>208</v>
      </c>
      <c r="P26" s="136" t="s">
        <v>209</v>
      </c>
      <c r="Q26" s="73" t="s">
        <v>27</v>
      </c>
      <c r="R26" s="89" t="s">
        <v>100</v>
      </c>
    </row>
    <row r="27" spans="1:18" ht="15.75">
      <c r="A27" s="52" t="s">
        <v>28</v>
      </c>
      <c r="B27" s="52" t="s">
        <v>76</v>
      </c>
      <c r="C27" s="53">
        <v>37340</v>
      </c>
      <c r="D27" s="46" t="s">
        <v>21</v>
      </c>
      <c r="E27" s="52" t="s">
        <v>72</v>
      </c>
      <c r="F27" s="52" t="s">
        <v>73</v>
      </c>
      <c r="G27" s="54" t="s">
        <v>34</v>
      </c>
      <c r="H27" s="52"/>
      <c r="I27" s="193">
        <v>25</v>
      </c>
      <c r="J27" s="12">
        <v>26</v>
      </c>
      <c r="K27" s="136" t="s">
        <v>210</v>
      </c>
      <c r="L27" s="136" t="s">
        <v>211</v>
      </c>
      <c r="M27" s="117">
        <v>52</v>
      </c>
      <c r="N27" s="152" t="s">
        <v>21</v>
      </c>
      <c r="O27" s="136" t="s">
        <v>208</v>
      </c>
      <c r="P27" s="136" t="s">
        <v>209</v>
      </c>
      <c r="Q27" s="73" t="s">
        <v>27</v>
      </c>
      <c r="R27" s="89" t="s">
        <v>100</v>
      </c>
    </row>
    <row r="28" spans="1:18" ht="15.75">
      <c r="A28" s="36" t="s">
        <v>77</v>
      </c>
      <c r="B28" s="36" t="s">
        <v>78</v>
      </c>
      <c r="C28" s="37">
        <v>34759</v>
      </c>
      <c r="D28" s="32" t="s">
        <v>21</v>
      </c>
      <c r="E28" s="36" t="s">
        <v>72</v>
      </c>
      <c r="F28" s="36" t="s">
        <v>73</v>
      </c>
      <c r="G28" s="38" t="s">
        <v>222</v>
      </c>
      <c r="H28" s="36" t="s">
        <v>79</v>
      </c>
      <c r="I28" s="12">
        <v>26</v>
      </c>
      <c r="J28" s="12">
        <v>27</v>
      </c>
      <c r="K28" s="136" t="s">
        <v>212</v>
      </c>
      <c r="L28" s="136" t="s">
        <v>213</v>
      </c>
      <c r="M28" s="117">
        <v>23</v>
      </c>
      <c r="N28" s="152" t="s">
        <v>21</v>
      </c>
      <c r="O28" s="136" t="s">
        <v>89</v>
      </c>
      <c r="P28" s="136" t="s">
        <v>214</v>
      </c>
      <c r="Q28" s="73" t="s">
        <v>53</v>
      </c>
      <c r="R28" s="78"/>
    </row>
    <row r="29" spans="1:18" ht="15.75">
      <c r="A29" s="52" t="s">
        <v>80</v>
      </c>
      <c r="B29" s="52" t="s">
        <v>81</v>
      </c>
      <c r="C29" s="53">
        <v>35443</v>
      </c>
      <c r="D29" s="46" t="s">
        <v>21</v>
      </c>
      <c r="E29" s="52" t="s">
        <v>72</v>
      </c>
      <c r="F29" s="52" t="s">
        <v>73</v>
      </c>
      <c r="G29" s="54" t="s">
        <v>223</v>
      </c>
      <c r="H29" s="52"/>
      <c r="I29" s="12">
        <v>27</v>
      </c>
      <c r="J29" s="12">
        <v>28</v>
      </c>
      <c r="K29" s="136" t="s">
        <v>215</v>
      </c>
      <c r="L29" s="136" t="s">
        <v>216</v>
      </c>
      <c r="M29" s="117">
        <v>20</v>
      </c>
      <c r="N29" s="80" t="s">
        <v>135</v>
      </c>
      <c r="O29" s="136" t="s">
        <v>89</v>
      </c>
      <c r="P29" s="136" t="s">
        <v>214</v>
      </c>
      <c r="Q29" s="77" t="s">
        <v>53</v>
      </c>
      <c r="R29" s="78"/>
    </row>
    <row r="30" spans="1:18" ht="15.75">
      <c r="A30" s="52" t="s">
        <v>82</v>
      </c>
      <c r="B30" s="52" t="s">
        <v>83</v>
      </c>
      <c r="C30" s="53">
        <v>36820</v>
      </c>
      <c r="D30" s="46" t="s">
        <v>21</v>
      </c>
      <c r="E30" s="52" t="s">
        <v>72</v>
      </c>
      <c r="F30" s="52" t="s">
        <v>73</v>
      </c>
      <c r="G30" s="54" t="s">
        <v>34</v>
      </c>
      <c r="H30" s="52"/>
      <c r="I30" s="193">
        <v>28</v>
      </c>
      <c r="J30" s="12">
        <v>29</v>
      </c>
      <c r="K30" s="160" t="s">
        <v>255</v>
      </c>
      <c r="L30" s="160" t="s">
        <v>256</v>
      </c>
      <c r="M30" s="191">
        <v>30074</v>
      </c>
      <c r="N30" s="192" t="s">
        <v>21</v>
      </c>
      <c r="O30" s="160" t="s">
        <v>89</v>
      </c>
      <c r="P30" s="160" t="s">
        <v>250</v>
      </c>
      <c r="Q30" s="160" t="s">
        <v>53</v>
      </c>
      <c r="R30" s="160"/>
    </row>
    <row r="31" spans="1:18" ht="15.75">
      <c r="A31" s="19" t="s">
        <v>87</v>
      </c>
      <c r="B31" s="19" t="s">
        <v>88</v>
      </c>
      <c r="C31" s="24">
        <v>35391</v>
      </c>
      <c r="D31" s="22" t="s">
        <v>21</v>
      </c>
      <c r="E31" s="19" t="s">
        <v>89</v>
      </c>
      <c r="F31" s="19" t="s">
        <v>90</v>
      </c>
      <c r="G31" s="25" t="s">
        <v>224</v>
      </c>
      <c r="H31" s="41"/>
      <c r="I31" s="12">
        <v>29</v>
      </c>
      <c r="J31" s="12">
        <v>30</v>
      </c>
      <c r="K31" s="78" t="s">
        <v>264</v>
      </c>
      <c r="L31" s="78" t="s">
        <v>265</v>
      </c>
      <c r="M31" s="88">
        <v>27804</v>
      </c>
      <c r="N31" s="78" t="s">
        <v>135</v>
      </c>
      <c r="O31" s="78" t="s">
        <v>89</v>
      </c>
      <c r="P31" s="78" t="s">
        <v>261</v>
      </c>
      <c r="Q31" s="78" t="s">
        <v>53</v>
      </c>
      <c r="R31" s="78" t="s">
        <v>100</v>
      </c>
    </row>
    <row r="32" spans="1:18" ht="15.75">
      <c r="A32" s="43" t="s">
        <v>91</v>
      </c>
      <c r="B32" s="43" t="s">
        <v>92</v>
      </c>
      <c r="C32" s="55">
        <v>34549</v>
      </c>
      <c r="D32" s="46" t="s">
        <v>21</v>
      </c>
      <c r="E32" s="43" t="s">
        <v>89</v>
      </c>
      <c r="F32" s="43" t="s">
        <v>90</v>
      </c>
      <c r="G32" s="42" t="s">
        <v>24</v>
      </c>
      <c r="H32" s="43"/>
      <c r="I32" s="12">
        <v>30</v>
      </c>
      <c r="J32" s="12">
        <v>31</v>
      </c>
      <c r="K32" s="78" t="s">
        <v>51</v>
      </c>
      <c r="L32" s="78" t="s">
        <v>272</v>
      </c>
      <c r="M32" s="88">
        <v>23800</v>
      </c>
      <c r="N32" s="204" t="s">
        <v>21</v>
      </c>
      <c r="O32" s="78" t="s">
        <v>89</v>
      </c>
      <c r="P32" s="78" t="s">
        <v>269</v>
      </c>
      <c r="Q32" s="82" t="s">
        <v>53</v>
      </c>
      <c r="R32" s="78"/>
    </row>
    <row r="33" spans="1:18" ht="15.75">
      <c r="A33" s="33" t="s">
        <v>28</v>
      </c>
      <c r="B33" s="33" t="s">
        <v>93</v>
      </c>
      <c r="C33" s="39">
        <v>35199</v>
      </c>
      <c r="D33" s="32" t="s">
        <v>21</v>
      </c>
      <c r="E33" s="33" t="s">
        <v>89</v>
      </c>
      <c r="F33" s="33" t="s">
        <v>90</v>
      </c>
      <c r="G33" s="40" t="s">
        <v>225</v>
      </c>
      <c r="H33" s="33"/>
      <c r="I33" s="193">
        <v>31</v>
      </c>
      <c r="J33" s="12">
        <v>32</v>
      </c>
      <c r="K33" s="78" t="s">
        <v>284</v>
      </c>
      <c r="L33" s="78" t="s">
        <v>285</v>
      </c>
      <c r="M33" s="82">
        <v>35</v>
      </c>
      <c r="N33" s="204" t="s">
        <v>21</v>
      </c>
      <c r="O33" s="78" t="s">
        <v>89</v>
      </c>
      <c r="P33" s="78" t="s">
        <v>275</v>
      </c>
      <c r="Q33" s="82" t="s">
        <v>53</v>
      </c>
      <c r="R33" s="78"/>
    </row>
    <row r="34" spans="1:18" ht="15.75">
      <c r="A34" s="43" t="s">
        <v>94</v>
      </c>
      <c r="B34" s="43" t="s">
        <v>95</v>
      </c>
      <c r="C34" s="55">
        <v>36670</v>
      </c>
      <c r="D34" s="46" t="s">
        <v>17</v>
      </c>
      <c r="E34" s="43" t="s">
        <v>89</v>
      </c>
      <c r="F34" s="43" t="s">
        <v>90</v>
      </c>
      <c r="G34" s="42" t="s">
        <v>24</v>
      </c>
      <c r="H34" s="43"/>
      <c r="I34" s="12">
        <v>32</v>
      </c>
      <c r="J34" s="12">
        <v>33</v>
      </c>
      <c r="K34" s="78" t="s">
        <v>287</v>
      </c>
      <c r="L34" s="78" t="s">
        <v>288</v>
      </c>
      <c r="M34" s="82">
        <v>48</v>
      </c>
      <c r="N34" s="204" t="s">
        <v>21</v>
      </c>
      <c r="O34" s="78" t="s">
        <v>89</v>
      </c>
      <c r="P34" s="78" t="s">
        <v>275</v>
      </c>
      <c r="Q34" s="82" t="s">
        <v>53</v>
      </c>
      <c r="R34" s="78"/>
    </row>
    <row r="35" spans="1:18" ht="15.75">
      <c r="A35" s="43" t="s">
        <v>60</v>
      </c>
      <c r="B35" s="43" t="s">
        <v>96</v>
      </c>
      <c r="C35" s="55">
        <v>36231</v>
      </c>
      <c r="D35" s="46" t="s">
        <v>17</v>
      </c>
      <c r="E35" s="43" t="s">
        <v>89</v>
      </c>
      <c r="F35" s="43" t="s">
        <v>90</v>
      </c>
      <c r="G35" s="42" t="s">
        <v>24</v>
      </c>
      <c r="H35" s="43"/>
      <c r="I35" s="12">
        <v>33</v>
      </c>
      <c r="J35" s="12">
        <v>34</v>
      </c>
      <c r="K35" s="78" t="s">
        <v>290</v>
      </c>
      <c r="L35" s="78" t="s">
        <v>265</v>
      </c>
      <c r="M35" s="82">
        <v>39</v>
      </c>
      <c r="N35" s="78" t="s">
        <v>135</v>
      </c>
      <c r="O35" s="78" t="s">
        <v>89</v>
      </c>
      <c r="P35" s="78" t="s">
        <v>275</v>
      </c>
      <c r="Q35" s="82" t="s">
        <v>53</v>
      </c>
      <c r="R35" s="78"/>
    </row>
    <row r="36" spans="1:18" ht="15.75">
      <c r="A36" s="43" t="s">
        <v>97</v>
      </c>
      <c r="B36" s="43" t="s">
        <v>98</v>
      </c>
      <c r="C36" s="45">
        <v>35668</v>
      </c>
      <c r="D36" s="46" t="s">
        <v>21</v>
      </c>
      <c r="E36" s="43" t="s">
        <v>89</v>
      </c>
      <c r="F36" s="43" t="s">
        <v>99</v>
      </c>
      <c r="G36" s="42" t="s">
        <v>34</v>
      </c>
      <c r="H36" s="56" t="s">
        <v>100</v>
      </c>
      <c r="I36" s="193">
        <v>34</v>
      </c>
      <c r="J36" s="12">
        <v>35</v>
      </c>
      <c r="K36" s="78" t="s">
        <v>291</v>
      </c>
      <c r="L36" s="78" t="s">
        <v>292</v>
      </c>
      <c r="M36" s="82">
        <v>49</v>
      </c>
      <c r="N36" s="204" t="s">
        <v>21</v>
      </c>
      <c r="O36" s="78" t="s">
        <v>89</v>
      </c>
      <c r="P36" s="78" t="s">
        <v>275</v>
      </c>
      <c r="Q36" s="82" t="s">
        <v>53</v>
      </c>
      <c r="R36" s="78"/>
    </row>
    <row r="37" spans="1:18" ht="15.75">
      <c r="A37" s="43" t="s">
        <v>101</v>
      </c>
      <c r="B37" s="43" t="s">
        <v>102</v>
      </c>
      <c r="C37" s="45">
        <v>36115</v>
      </c>
      <c r="D37" s="46" t="s">
        <v>21</v>
      </c>
      <c r="E37" s="43" t="s">
        <v>89</v>
      </c>
      <c r="F37" s="43" t="s">
        <v>99</v>
      </c>
      <c r="G37" s="42" t="s">
        <v>34</v>
      </c>
      <c r="H37" s="57" t="s">
        <v>100</v>
      </c>
      <c r="I37" s="12">
        <v>35</v>
      </c>
      <c r="J37" s="12">
        <v>36</v>
      </c>
      <c r="K37" s="70" t="s">
        <v>316</v>
      </c>
      <c r="L37" s="70" t="s">
        <v>317</v>
      </c>
      <c r="M37" s="279">
        <v>15</v>
      </c>
      <c r="N37" s="280" t="s">
        <v>21</v>
      </c>
      <c r="O37" s="70" t="s">
        <v>18</v>
      </c>
      <c r="P37" s="70" t="s">
        <v>19</v>
      </c>
      <c r="Q37" s="77" t="s">
        <v>53</v>
      </c>
      <c r="R37" s="78" t="s">
        <v>79</v>
      </c>
    </row>
    <row r="38" spans="1:18" ht="15.75">
      <c r="A38" s="58" t="s">
        <v>103</v>
      </c>
      <c r="B38" s="58" t="s">
        <v>104</v>
      </c>
      <c r="C38" s="45">
        <v>36034</v>
      </c>
      <c r="D38" s="59" t="s">
        <v>21</v>
      </c>
      <c r="E38" s="58" t="s">
        <v>89</v>
      </c>
      <c r="F38" s="58" t="s">
        <v>99</v>
      </c>
      <c r="G38" s="42" t="s">
        <v>34</v>
      </c>
      <c r="H38" s="57" t="s">
        <v>100</v>
      </c>
      <c r="I38" s="12">
        <v>36</v>
      </c>
      <c r="J38" s="12">
        <v>37</v>
      </c>
      <c r="K38" s="137" t="s">
        <v>30</v>
      </c>
      <c r="L38" s="137" t="s">
        <v>31</v>
      </c>
      <c r="M38" s="118">
        <v>20</v>
      </c>
      <c r="N38" s="49" t="s">
        <v>21</v>
      </c>
      <c r="O38" s="137" t="s">
        <v>32</v>
      </c>
      <c r="P38" s="137" t="s">
        <v>33</v>
      </c>
      <c r="Q38" s="47" t="s">
        <v>34</v>
      </c>
      <c r="R38" s="43"/>
    </row>
    <row r="39" spans="1:18" ht="15.75">
      <c r="A39" s="43" t="s">
        <v>105</v>
      </c>
      <c r="B39" s="43" t="s">
        <v>106</v>
      </c>
      <c r="C39" s="55">
        <v>36883</v>
      </c>
      <c r="D39" s="46" t="s">
        <v>21</v>
      </c>
      <c r="E39" s="43" t="s">
        <v>89</v>
      </c>
      <c r="F39" s="43" t="s">
        <v>107</v>
      </c>
      <c r="G39" s="47" t="s">
        <v>24</v>
      </c>
      <c r="H39" s="60"/>
      <c r="I39" s="193">
        <v>37</v>
      </c>
      <c r="J39" s="12">
        <v>38</v>
      </c>
      <c r="K39" s="48" t="s">
        <v>38</v>
      </c>
      <c r="L39" s="48" t="s">
        <v>39</v>
      </c>
      <c r="M39" s="49">
        <v>34</v>
      </c>
      <c r="N39" s="49" t="s">
        <v>135</v>
      </c>
      <c r="O39" s="137"/>
      <c r="P39" s="137" t="s">
        <v>40</v>
      </c>
      <c r="Q39" s="42" t="s">
        <v>34</v>
      </c>
      <c r="R39" s="50"/>
    </row>
    <row r="40" spans="1:18" ht="15.75">
      <c r="A40" s="43" t="s">
        <v>108</v>
      </c>
      <c r="B40" s="43" t="s">
        <v>109</v>
      </c>
      <c r="C40" s="55">
        <v>36446</v>
      </c>
      <c r="D40" s="46" t="s">
        <v>21</v>
      </c>
      <c r="E40" s="43" t="s">
        <v>89</v>
      </c>
      <c r="F40" s="43" t="s">
        <v>107</v>
      </c>
      <c r="G40" s="42" t="s">
        <v>110</v>
      </c>
      <c r="H40" s="43"/>
      <c r="I40" s="12">
        <v>38</v>
      </c>
      <c r="J40" s="12">
        <v>39</v>
      </c>
      <c r="K40" s="48" t="s">
        <v>41</v>
      </c>
      <c r="L40" s="48" t="s">
        <v>42</v>
      </c>
      <c r="M40" s="49">
        <v>55</v>
      </c>
      <c r="N40" s="49" t="s">
        <v>21</v>
      </c>
      <c r="O40" s="137"/>
      <c r="P40" s="137" t="s">
        <v>40</v>
      </c>
      <c r="Q40" s="42" t="s">
        <v>34</v>
      </c>
      <c r="R40" s="50"/>
    </row>
    <row r="41" spans="1:18" ht="15.75">
      <c r="A41" s="19" t="s">
        <v>111</v>
      </c>
      <c r="B41" s="19" t="s">
        <v>112</v>
      </c>
      <c r="C41" s="24">
        <v>34882</v>
      </c>
      <c r="D41" s="22" t="s">
        <v>21</v>
      </c>
      <c r="E41" s="19" t="s">
        <v>113</v>
      </c>
      <c r="F41" s="19" t="s">
        <v>114</v>
      </c>
      <c r="G41" s="26" t="s">
        <v>226</v>
      </c>
      <c r="H41" s="19"/>
      <c r="I41" s="12">
        <v>39</v>
      </c>
      <c r="J41" s="12">
        <v>40</v>
      </c>
      <c r="K41" s="48" t="s">
        <v>45</v>
      </c>
      <c r="L41" s="48" t="s">
        <v>46</v>
      </c>
      <c r="M41" s="49">
        <v>43</v>
      </c>
      <c r="N41" s="49" t="s">
        <v>21</v>
      </c>
      <c r="O41" s="137"/>
      <c r="P41" s="137" t="s">
        <v>40</v>
      </c>
      <c r="Q41" s="42" t="s">
        <v>34</v>
      </c>
      <c r="R41" s="50" t="s">
        <v>84</v>
      </c>
    </row>
    <row r="42" spans="1:18" ht="15.75">
      <c r="A42" s="43" t="s">
        <v>115</v>
      </c>
      <c r="B42" s="43" t="s">
        <v>116</v>
      </c>
      <c r="C42" s="55">
        <v>34213</v>
      </c>
      <c r="D42" s="46" t="s">
        <v>17</v>
      </c>
      <c r="E42" s="43" t="s">
        <v>113</v>
      </c>
      <c r="F42" s="43" t="s">
        <v>114</v>
      </c>
      <c r="G42" s="42" t="s">
        <v>34</v>
      </c>
      <c r="H42" s="43"/>
      <c r="I42" s="193">
        <v>40</v>
      </c>
      <c r="J42" s="12">
        <v>41</v>
      </c>
      <c r="K42" s="48" t="s">
        <v>47</v>
      </c>
      <c r="L42" s="48" t="s">
        <v>48</v>
      </c>
      <c r="M42" s="49">
        <v>38</v>
      </c>
      <c r="N42" s="49" t="s">
        <v>135</v>
      </c>
      <c r="O42" s="137"/>
      <c r="P42" s="137" t="s">
        <v>40</v>
      </c>
      <c r="Q42" s="42" t="s">
        <v>34</v>
      </c>
      <c r="R42" s="50"/>
    </row>
    <row r="43" spans="1:18" ht="15.75">
      <c r="A43" s="19" t="s">
        <v>66</v>
      </c>
      <c r="B43" s="19" t="s">
        <v>117</v>
      </c>
      <c r="C43" s="24">
        <v>36131</v>
      </c>
      <c r="D43" s="22" t="s">
        <v>21</v>
      </c>
      <c r="E43" s="19" t="s">
        <v>113</v>
      </c>
      <c r="F43" s="19" t="s">
        <v>114</v>
      </c>
      <c r="G43" s="18" t="s">
        <v>227</v>
      </c>
      <c r="H43" s="19"/>
      <c r="I43" s="12">
        <v>41</v>
      </c>
      <c r="J43" s="12">
        <v>42</v>
      </c>
      <c r="K43" s="48" t="s">
        <v>60</v>
      </c>
      <c r="L43" s="48" t="s">
        <v>61</v>
      </c>
      <c r="M43" s="49">
        <v>27</v>
      </c>
      <c r="N43" s="49" t="s">
        <v>135</v>
      </c>
      <c r="O43" s="137"/>
      <c r="P43" s="137" t="s">
        <v>40</v>
      </c>
      <c r="Q43" s="42" t="s">
        <v>34</v>
      </c>
      <c r="R43" s="50"/>
    </row>
    <row r="44" spans="1:18" ht="15.75">
      <c r="A44" s="19" t="s">
        <v>118</v>
      </c>
      <c r="B44" s="19" t="s">
        <v>119</v>
      </c>
      <c r="C44" s="24">
        <v>32058</v>
      </c>
      <c r="D44" s="22" t="s">
        <v>17</v>
      </c>
      <c r="E44" s="19" t="s">
        <v>113</v>
      </c>
      <c r="F44" s="19" t="s">
        <v>120</v>
      </c>
      <c r="G44" s="25" t="s">
        <v>227</v>
      </c>
      <c r="H44" s="41"/>
      <c r="I44" s="12">
        <v>42</v>
      </c>
      <c r="J44" s="12">
        <v>43</v>
      </c>
      <c r="K44" s="48" t="s">
        <v>62</v>
      </c>
      <c r="L44" s="48" t="s">
        <v>63</v>
      </c>
      <c r="M44" s="49">
        <v>24</v>
      </c>
      <c r="N44" s="49" t="s">
        <v>21</v>
      </c>
      <c r="O44" s="137"/>
      <c r="P44" s="137" t="s">
        <v>40</v>
      </c>
      <c r="Q44" s="42" t="s">
        <v>34</v>
      </c>
      <c r="R44" s="50" t="s">
        <v>85</v>
      </c>
    </row>
    <row r="45" spans="1:18" ht="15.75">
      <c r="A45" s="78" t="s">
        <v>121</v>
      </c>
      <c r="B45" s="78" t="s">
        <v>122</v>
      </c>
      <c r="C45" s="88">
        <v>32059</v>
      </c>
      <c r="D45" s="81" t="s">
        <v>17</v>
      </c>
      <c r="E45" s="78" t="s">
        <v>113</v>
      </c>
      <c r="F45" s="78" t="s">
        <v>120</v>
      </c>
      <c r="G45" s="77" t="s">
        <v>53</v>
      </c>
      <c r="H45" s="78"/>
      <c r="I45" s="193">
        <v>43</v>
      </c>
      <c r="J45" s="12">
        <v>44</v>
      </c>
      <c r="K45" s="48" t="s">
        <v>64</v>
      </c>
      <c r="L45" s="48" t="s">
        <v>65</v>
      </c>
      <c r="M45" s="49">
        <v>11</v>
      </c>
      <c r="N45" s="49" t="s">
        <v>21</v>
      </c>
      <c r="O45" s="137"/>
      <c r="P45" s="138" t="s">
        <v>40</v>
      </c>
      <c r="Q45" s="42" t="s">
        <v>34</v>
      </c>
      <c r="R45" s="43"/>
    </row>
    <row r="46" spans="1:18" ht="15.75">
      <c r="A46" s="43" t="s">
        <v>123</v>
      </c>
      <c r="B46" s="43" t="s">
        <v>124</v>
      </c>
      <c r="C46" s="55">
        <v>33385</v>
      </c>
      <c r="D46" s="46" t="s">
        <v>17</v>
      </c>
      <c r="E46" s="43" t="s">
        <v>113</v>
      </c>
      <c r="F46" s="43" t="s">
        <v>120</v>
      </c>
      <c r="G46" s="42" t="s">
        <v>34</v>
      </c>
      <c r="H46" s="43"/>
      <c r="I46" s="12">
        <v>44</v>
      </c>
      <c r="J46" s="12">
        <v>45</v>
      </c>
      <c r="K46" s="48" t="s">
        <v>66</v>
      </c>
      <c r="L46" s="48" t="s">
        <v>67</v>
      </c>
      <c r="M46" s="50">
        <v>22</v>
      </c>
      <c r="N46" s="49" t="s">
        <v>21</v>
      </c>
      <c r="O46" s="137"/>
      <c r="P46" s="137" t="s">
        <v>40</v>
      </c>
      <c r="Q46" s="42" t="s">
        <v>34</v>
      </c>
      <c r="R46" s="43"/>
    </row>
    <row r="47" spans="1:18" ht="15.75">
      <c r="A47" s="33" t="s">
        <v>125</v>
      </c>
      <c r="B47" s="33" t="s">
        <v>126</v>
      </c>
      <c r="C47" s="39">
        <v>32417</v>
      </c>
      <c r="D47" s="32" t="s">
        <v>21</v>
      </c>
      <c r="E47" s="33" t="s">
        <v>113</v>
      </c>
      <c r="F47" s="33" t="s">
        <v>120</v>
      </c>
      <c r="G47" s="40" t="s">
        <v>127</v>
      </c>
      <c r="H47" s="33"/>
      <c r="I47" s="12">
        <v>45</v>
      </c>
      <c r="J47" s="12">
        <v>46</v>
      </c>
      <c r="K47" s="48" t="s">
        <v>68</v>
      </c>
      <c r="L47" s="48" t="s">
        <v>69</v>
      </c>
      <c r="M47" s="50">
        <v>17</v>
      </c>
      <c r="N47" s="49" t="s">
        <v>135</v>
      </c>
      <c r="O47" s="137"/>
      <c r="P47" s="138" t="s">
        <v>40</v>
      </c>
      <c r="Q47" s="42" t="s">
        <v>34</v>
      </c>
      <c r="R47" s="43"/>
    </row>
    <row r="48" spans="1:18" ht="15.75">
      <c r="A48" s="78" t="s">
        <v>62</v>
      </c>
      <c r="B48" s="78" t="s">
        <v>128</v>
      </c>
      <c r="C48" s="88">
        <v>34965</v>
      </c>
      <c r="D48" s="81" t="s">
        <v>21</v>
      </c>
      <c r="E48" s="89" t="s">
        <v>129</v>
      </c>
      <c r="F48" s="89" t="s">
        <v>130</v>
      </c>
      <c r="G48" s="73" t="s">
        <v>131</v>
      </c>
      <c r="H48" s="74" t="s">
        <v>132</v>
      </c>
      <c r="I48" s="193">
        <v>46</v>
      </c>
      <c r="J48" s="12">
        <v>47</v>
      </c>
      <c r="K48" s="52" t="s">
        <v>74</v>
      </c>
      <c r="L48" s="52" t="s">
        <v>75</v>
      </c>
      <c r="M48" s="119">
        <v>16</v>
      </c>
      <c r="N48" s="49" t="s">
        <v>21</v>
      </c>
      <c r="O48" s="137" t="s">
        <v>72</v>
      </c>
      <c r="P48" s="137" t="s">
        <v>73</v>
      </c>
      <c r="Q48" s="54" t="s">
        <v>34</v>
      </c>
      <c r="R48" s="52"/>
    </row>
    <row r="49" spans="1:18" ht="15.75">
      <c r="A49" s="43" t="s">
        <v>133</v>
      </c>
      <c r="B49" s="43" t="s">
        <v>134</v>
      </c>
      <c r="C49" s="55">
        <v>32755</v>
      </c>
      <c r="D49" s="46" t="s">
        <v>135</v>
      </c>
      <c r="E49" s="44" t="s">
        <v>129</v>
      </c>
      <c r="F49" s="44" t="s">
        <v>130</v>
      </c>
      <c r="G49" s="42" t="s">
        <v>136</v>
      </c>
      <c r="H49" s="60" t="s">
        <v>132</v>
      </c>
      <c r="I49" s="12">
        <v>47</v>
      </c>
      <c r="J49" s="12">
        <v>48</v>
      </c>
      <c r="K49" s="52" t="s">
        <v>28</v>
      </c>
      <c r="L49" s="52" t="s">
        <v>76</v>
      </c>
      <c r="M49" s="119">
        <v>14</v>
      </c>
      <c r="N49" s="49" t="s">
        <v>21</v>
      </c>
      <c r="O49" s="137" t="s">
        <v>72</v>
      </c>
      <c r="P49" s="137" t="s">
        <v>73</v>
      </c>
      <c r="Q49" s="54" t="s">
        <v>34</v>
      </c>
      <c r="R49" s="52"/>
    </row>
    <row r="50" spans="1:18" ht="15.75">
      <c r="A50" s="100" t="s">
        <v>66</v>
      </c>
      <c r="B50" s="100" t="s">
        <v>137</v>
      </c>
      <c r="C50" s="105">
        <v>33155</v>
      </c>
      <c r="D50" s="102" t="s">
        <v>21</v>
      </c>
      <c r="E50" s="103" t="s">
        <v>129</v>
      </c>
      <c r="F50" s="103" t="s">
        <v>130</v>
      </c>
      <c r="G50" s="106" t="s">
        <v>138</v>
      </c>
      <c r="H50" s="107" t="s">
        <v>132</v>
      </c>
      <c r="I50" s="12">
        <v>48</v>
      </c>
      <c r="J50" s="12">
        <v>49</v>
      </c>
      <c r="K50" s="52" t="s">
        <v>80</v>
      </c>
      <c r="L50" s="52" t="s">
        <v>81</v>
      </c>
      <c r="M50" s="119">
        <v>19</v>
      </c>
      <c r="N50" s="49" t="s">
        <v>21</v>
      </c>
      <c r="O50" s="137" t="s">
        <v>72</v>
      </c>
      <c r="P50" s="137" t="s">
        <v>73</v>
      </c>
      <c r="Q50" s="54" t="s">
        <v>223</v>
      </c>
      <c r="R50" s="52"/>
    </row>
    <row r="51" spans="1:18" ht="15.75">
      <c r="A51" s="43" t="s">
        <v>139</v>
      </c>
      <c r="B51" s="43" t="s">
        <v>140</v>
      </c>
      <c r="C51" s="55">
        <v>30067</v>
      </c>
      <c r="D51" s="46" t="s">
        <v>21</v>
      </c>
      <c r="E51" s="44" t="s">
        <v>129</v>
      </c>
      <c r="F51" s="44" t="s">
        <v>130</v>
      </c>
      <c r="G51" s="61" t="s">
        <v>136</v>
      </c>
      <c r="H51" s="60" t="s">
        <v>132</v>
      </c>
      <c r="I51" s="193">
        <v>49</v>
      </c>
      <c r="J51" s="12">
        <v>50</v>
      </c>
      <c r="K51" s="52" t="s">
        <v>82</v>
      </c>
      <c r="L51" s="52" t="s">
        <v>83</v>
      </c>
      <c r="M51" s="119">
        <v>16</v>
      </c>
      <c r="N51" s="49" t="s">
        <v>21</v>
      </c>
      <c r="O51" s="137" t="s">
        <v>72</v>
      </c>
      <c r="P51" s="137" t="s">
        <v>73</v>
      </c>
      <c r="Q51" s="54" t="s">
        <v>34</v>
      </c>
      <c r="R51" s="52"/>
    </row>
    <row r="52" spans="1:18" ht="15.75">
      <c r="A52" s="100" t="s">
        <v>141</v>
      </c>
      <c r="B52" s="100" t="s">
        <v>142</v>
      </c>
      <c r="C52" s="105">
        <v>34553</v>
      </c>
      <c r="D52" s="102" t="s">
        <v>135</v>
      </c>
      <c r="E52" s="103" t="s">
        <v>129</v>
      </c>
      <c r="F52" s="103" t="s">
        <v>130</v>
      </c>
      <c r="G52" s="104" t="s">
        <v>143</v>
      </c>
      <c r="H52" s="107" t="s">
        <v>132</v>
      </c>
      <c r="I52" s="12">
        <v>50</v>
      </c>
      <c r="J52" s="12">
        <v>51</v>
      </c>
      <c r="K52" s="48" t="s">
        <v>91</v>
      </c>
      <c r="L52" s="48" t="s">
        <v>92</v>
      </c>
      <c r="M52" s="118">
        <v>22</v>
      </c>
      <c r="N52" s="49" t="s">
        <v>21</v>
      </c>
      <c r="O52" s="137" t="s">
        <v>89</v>
      </c>
      <c r="P52" s="137" t="s">
        <v>90</v>
      </c>
      <c r="Q52" s="42" t="s">
        <v>24</v>
      </c>
      <c r="R52" s="43"/>
    </row>
    <row r="53" spans="1:18" ht="15.75">
      <c r="A53" s="78" t="s">
        <v>111</v>
      </c>
      <c r="B53" s="78" t="s">
        <v>144</v>
      </c>
      <c r="C53" s="88">
        <v>35562</v>
      </c>
      <c r="D53" s="81" t="s">
        <v>21</v>
      </c>
      <c r="E53" s="89" t="s">
        <v>129</v>
      </c>
      <c r="F53" s="89" t="s">
        <v>130</v>
      </c>
      <c r="G53" s="90" t="s">
        <v>131</v>
      </c>
      <c r="H53" s="74" t="s">
        <v>132</v>
      </c>
      <c r="I53" s="12">
        <v>51</v>
      </c>
      <c r="J53" s="12">
        <v>52</v>
      </c>
      <c r="K53" s="48" t="s">
        <v>94</v>
      </c>
      <c r="L53" s="48" t="s">
        <v>95</v>
      </c>
      <c r="M53" s="118">
        <v>16</v>
      </c>
      <c r="N53" s="49" t="s">
        <v>135</v>
      </c>
      <c r="O53" s="137" t="s">
        <v>89</v>
      </c>
      <c r="P53" s="137" t="s">
        <v>90</v>
      </c>
      <c r="Q53" s="42" t="s">
        <v>24</v>
      </c>
      <c r="R53" s="43"/>
    </row>
    <row r="54" spans="1:18" ht="15.75">
      <c r="A54" s="78" t="s">
        <v>145</v>
      </c>
      <c r="B54" s="78" t="s">
        <v>146</v>
      </c>
      <c r="C54" s="88">
        <v>33442</v>
      </c>
      <c r="D54" s="81" t="s">
        <v>21</v>
      </c>
      <c r="E54" s="89" t="s">
        <v>129</v>
      </c>
      <c r="F54" s="89" t="s">
        <v>130</v>
      </c>
      <c r="G54" s="90" t="s">
        <v>131</v>
      </c>
      <c r="H54" s="78" t="s">
        <v>147</v>
      </c>
      <c r="I54" s="193">
        <v>52</v>
      </c>
      <c r="J54" s="12">
        <v>53</v>
      </c>
      <c r="K54" s="48" t="s">
        <v>60</v>
      </c>
      <c r="L54" s="48" t="s">
        <v>96</v>
      </c>
      <c r="M54" s="118">
        <v>17</v>
      </c>
      <c r="N54" s="49" t="s">
        <v>135</v>
      </c>
      <c r="O54" s="137" t="s">
        <v>89</v>
      </c>
      <c r="P54" s="137" t="s">
        <v>90</v>
      </c>
      <c r="Q54" s="42" t="s">
        <v>24</v>
      </c>
      <c r="R54" s="43"/>
    </row>
    <row r="55" spans="1:18" ht="15.75">
      <c r="A55" s="78" t="s">
        <v>148</v>
      </c>
      <c r="B55" s="78" t="s">
        <v>149</v>
      </c>
      <c r="C55" s="88">
        <v>35201</v>
      </c>
      <c r="D55" s="81" t="s">
        <v>21</v>
      </c>
      <c r="E55" s="89" t="s">
        <v>129</v>
      </c>
      <c r="F55" s="89" t="s">
        <v>130</v>
      </c>
      <c r="G55" s="90" t="s">
        <v>131</v>
      </c>
      <c r="H55" s="74" t="s">
        <v>132</v>
      </c>
      <c r="I55" s="12">
        <v>53</v>
      </c>
      <c r="J55" s="12">
        <v>54</v>
      </c>
      <c r="K55" s="48" t="s">
        <v>97</v>
      </c>
      <c r="L55" s="48" t="s">
        <v>98</v>
      </c>
      <c r="M55" s="118">
        <v>19</v>
      </c>
      <c r="N55" s="49" t="s">
        <v>21</v>
      </c>
      <c r="O55" s="137" t="s">
        <v>89</v>
      </c>
      <c r="P55" s="137" t="s">
        <v>99</v>
      </c>
      <c r="Q55" s="42" t="s">
        <v>34</v>
      </c>
      <c r="R55" s="56" t="s">
        <v>100</v>
      </c>
    </row>
    <row r="56" spans="1:18" ht="15.75">
      <c r="A56" s="62" t="s">
        <v>150</v>
      </c>
      <c r="B56" s="62" t="s">
        <v>151</v>
      </c>
      <c r="C56" s="55">
        <v>27894</v>
      </c>
      <c r="D56" s="63" t="s">
        <v>17</v>
      </c>
      <c r="E56" s="62" t="s">
        <v>18</v>
      </c>
      <c r="F56" s="62" t="s">
        <v>152</v>
      </c>
      <c r="G56" s="64" t="s">
        <v>34</v>
      </c>
      <c r="H56" s="62" t="s">
        <v>153</v>
      </c>
      <c r="I56" s="12">
        <v>54</v>
      </c>
      <c r="J56" s="12">
        <v>55</v>
      </c>
      <c r="K56" s="48" t="s">
        <v>101</v>
      </c>
      <c r="L56" s="48" t="s">
        <v>102</v>
      </c>
      <c r="M56" s="118">
        <v>18</v>
      </c>
      <c r="N56" s="49" t="s">
        <v>21</v>
      </c>
      <c r="O56" s="137" t="s">
        <v>89</v>
      </c>
      <c r="P56" s="137" t="s">
        <v>99</v>
      </c>
      <c r="Q56" s="42" t="s">
        <v>34</v>
      </c>
      <c r="R56" s="57" t="s">
        <v>100</v>
      </c>
    </row>
    <row r="57" spans="1:18" ht="15.75">
      <c r="A57" s="62" t="s">
        <v>154</v>
      </c>
      <c r="B57" s="62" t="s">
        <v>155</v>
      </c>
      <c r="C57" s="55">
        <v>31986</v>
      </c>
      <c r="D57" s="63" t="s">
        <v>21</v>
      </c>
      <c r="E57" s="62" t="s">
        <v>18</v>
      </c>
      <c r="F57" s="62" t="s">
        <v>152</v>
      </c>
      <c r="G57" s="64" t="s">
        <v>34</v>
      </c>
      <c r="H57" s="62" t="s">
        <v>153</v>
      </c>
      <c r="I57" s="193">
        <v>55</v>
      </c>
      <c r="J57" s="12">
        <v>56</v>
      </c>
      <c r="K57" s="58" t="s">
        <v>103</v>
      </c>
      <c r="L57" s="58" t="s">
        <v>104</v>
      </c>
      <c r="M57" s="118">
        <v>18</v>
      </c>
      <c r="N57" s="145" t="s">
        <v>21</v>
      </c>
      <c r="O57" s="139" t="s">
        <v>89</v>
      </c>
      <c r="P57" s="139" t="s">
        <v>99</v>
      </c>
      <c r="Q57" s="42" t="s">
        <v>34</v>
      </c>
      <c r="R57" s="57" t="s">
        <v>100</v>
      </c>
    </row>
    <row r="58" spans="1:18" ht="15.75">
      <c r="A58" s="91" t="s">
        <v>66</v>
      </c>
      <c r="B58" s="91" t="s">
        <v>156</v>
      </c>
      <c r="C58" s="88">
        <v>28430</v>
      </c>
      <c r="D58" s="92" t="s">
        <v>21</v>
      </c>
      <c r="E58" s="91" t="s">
        <v>18</v>
      </c>
      <c r="F58" s="91" t="s">
        <v>152</v>
      </c>
      <c r="G58" s="93" t="s">
        <v>53</v>
      </c>
      <c r="H58" s="91" t="s">
        <v>153</v>
      </c>
      <c r="I58" s="12">
        <v>56</v>
      </c>
      <c r="J58" s="12">
        <v>57</v>
      </c>
      <c r="K58" s="48" t="s">
        <v>105</v>
      </c>
      <c r="L58" s="48" t="s">
        <v>106</v>
      </c>
      <c r="M58" s="118">
        <v>16</v>
      </c>
      <c r="N58" s="49" t="s">
        <v>21</v>
      </c>
      <c r="O58" s="137" t="s">
        <v>89</v>
      </c>
      <c r="P58" s="137" t="s">
        <v>107</v>
      </c>
      <c r="Q58" s="47" t="s">
        <v>24</v>
      </c>
      <c r="R58" s="60"/>
    </row>
    <row r="59" spans="1:18" ht="15.75">
      <c r="A59" s="91" t="s">
        <v>108</v>
      </c>
      <c r="B59" s="91" t="s">
        <v>157</v>
      </c>
      <c r="C59" s="88">
        <v>33722</v>
      </c>
      <c r="D59" s="92" t="s">
        <v>21</v>
      </c>
      <c r="E59" s="91" t="s">
        <v>18</v>
      </c>
      <c r="F59" s="91" t="s">
        <v>152</v>
      </c>
      <c r="G59" s="93" t="s">
        <v>53</v>
      </c>
      <c r="H59" s="91" t="s">
        <v>153</v>
      </c>
      <c r="I59" s="12">
        <v>57</v>
      </c>
      <c r="J59" s="12">
        <v>58</v>
      </c>
      <c r="K59" s="48" t="s">
        <v>108</v>
      </c>
      <c r="L59" s="48" t="s">
        <v>109</v>
      </c>
      <c r="M59" s="118">
        <v>17</v>
      </c>
      <c r="N59" s="49" t="s">
        <v>21</v>
      </c>
      <c r="O59" s="137" t="s">
        <v>89</v>
      </c>
      <c r="P59" s="137" t="s">
        <v>107</v>
      </c>
      <c r="Q59" s="42" t="s">
        <v>110</v>
      </c>
      <c r="R59" s="43"/>
    </row>
    <row r="60" spans="1:18" ht="15.75">
      <c r="A60" s="43" t="s">
        <v>158</v>
      </c>
      <c r="B60" s="43" t="s">
        <v>159</v>
      </c>
      <c r="C60" s="55">
        <v>32908</v>
      </c>
      <c r="D60" s="46" t="s">
        <v>21</v>
      </c>
      <c r="E60" s="43" t="s">
        <v>89</v>
      </c>
      <c r="F60" s="43" t="s">
        <v>160</v>
      </c>
      <c r="G60" s="65" t="s">
        <v>161</v>
      </c>
      <c r="H60" s="43"/>
      <c r="I60" s="193">
        <v>58</v>
      </c>
      <c r="J60" s="12">
        <v>59</v>
      </c>
      <c r="K60" s="48" t="s">
        <v>115</v>
      </c>
      <c r="L60" s="48" t="s">
        <v>116</v>
      </c>
      <c r="M60" s="118">
        <v>23</v>
      </c>
      <c r="N60" s="49" t="s">
        <v>135</v>
      </c>
      <c r="O60" s="137" t="s">
        <v>113</v>
      </c>
      <c r="P60" s="137" t="s">
        <v>114</v>
      </c>
      <c r="Q60" s="42" t="s">
        <v>34</v>
      </c>
      <c r="R60" s="43"/>
    </row>
    <row r="61" spans="1:18" ht="15.75">
      <c r="A61" s="33" t="s">
        <v>162</v>
      </c>
      <c r="B61" s="33" t="s">
        <v>163</v>
      </c>
      <c r="C61" s="39">
        <v>26304</v>
      </c>
      <c r="D61" s="32" t="s">
        <v>21</v>
      </c>
      <c r="E61" s="33" t="s">
        <v>89</v>
      </c>
      <c r="F61" s="33" t="s">
        <v>160</v>
      </c>
      <c r="G61" s="40" t="s">
        <v>164</v>
      </c>
      <c r="H61" s="33"/>
      <c r="I61" s="12">
        <v>59</v>
      </c>
      <c r="J61" s="12">
        <v>60</v>
      </c>
      <c r="K61" s="48" t="s">
        <v>123</v>
      </c>
      <c r="L61" s="48" t="s">
        <v>124</v>
      </c>
      <c r="M61" s="118">
        <v>25</v>
      </c>
      <c r="N61" s="49" t="s">
        <v>135</v>
      </c>
      <c r="O61" s="137" t="s">
        <v>113</v>
      </c>
      <c r="P61" s="137" t="s">
        <v>120</v>
      </c>
      <c r="Q61" s="42" t="s">
        <v>34</v>
      </c>
      <c r="R61" s="43"/>
    </row>
    <row r="62" spans="1:18" ht="15.75">
      <c r="A62" s="78" t="s">
        <v>165</v>
      </c>
      <c r="B62" s="78" t="s">
        <v>166</v>
      </c>
      <c r="C62" s="88">
        <v>33171</v>
      </c>
      <c r="D62" s="81" t="s">
        <v>21</v>
      </c>
      <c r="E62" s="78" t="s">
        <v>89</v>
      </c>
      <c r="F62" s="78" t="s">
        <v>160</v>
      </c>
      <c r="G62" s="77" t="s">
        <v>167</v>
      </c>
      <c r="H62" s="78"/>
      <c r="I62" s="12">
        <v>60</v>
      </c>
      <c r="J62" s="12">
        <v>61</v>
      </c>
      <c r="K62" s="48" t="s">
        <v>133</v>
      </c>
      <c r="L62" s="48" t="s">
        <v>134</v>
      </c>
      <c r="M62" s="118">
        <v>27</v>
      </c>
      <c r="N62" s="49" t="s">
        <v>135</v>
      </c>
      <c r="O62" s="137" t="s">
        <v>129</v>
      </c>
      <c r="P62" s="137" t="s">
        <v>130</v>
      </c>
      <c r="Q62" s="42" t="s">
        <v>136</v>
      </c>
      <c r="R62" s="60" t="s">
        <v>132</v>
      </c>
    </row>
    <row r="63" spans="1:18" ht="15.75">
      <c r="A63" s="78" t="s">
        <v>168</v>
      </c>
      <c r="B63" s="78" t="s">
        <v>169</v>
      </c>
      <c r="C63" s="88">
        <v>34335</v>
      </c>
      <c r="D63" s="81" t="s">
        <v>21</v>
      </c>
      <c r="E63" s="78" t="s">
        <v>89</v>
      </c>
      <c r="F63" s="78" t="s">
        <v>160</v>
      </c>
      <c r="G63" s="77" t="s">
        <v>167</v>
      </c>
      <c r="H63" s="78"/>
      <c r="I63" s="193">
        <v>61</v>
      </c>
      <c r="J63" s="12">
        <v>62</v>
      </c>
      <c r="K63" s="48" t="s">
        <v>139</v>
      </c>
      <c r="L63" s="48" t="s">
        <v>140</v>
      </c>
      <c r="M63" s="118">
        <v>34</v>
      </c>
      <c r="N63" s="49" t="s">
        <v>21</v>
      </c>
      <c r="O63" s="137" t="s">
        <v>129</v>
      </c>
      <c r="P63" s="137" t="s">
        <v>130</v>
      </c>
      <c r="Q63" s="61" t="s">
        <v>136</v>
      </c>
      <c r="R63" s="60" t="s">
        <v>132</v>
      </c>
    </row>
    <row r="64" spans="1:18" ht="15.75">
      <c r="A64" s="78" t="s">
        <v>170</v>
      </c>
      <c r="B64" s="78" t="s">
        <v>171</v>
      </c>
      <c r="C64" s="88">
        <v>29816</v>
      </c>
      <c r="D64" s="81" t="s">
        <v>21</v>
      </c>
      <c r="E64" s="78" t="s">
        <v>18</v>
      </c>
      <c r="F64" s="78" t="s">
        <v>172</v>
      </c>
      <c r="G64" s="73" t="s">
        <v>27</v>
      </c>
      <c r="H64" s="74"/>
      <c r="I64" s="12">
        <v>62</v>
      </c>
      <c r="J64" s="12">
        <v>63</v>
      </c>
      <c r="K64" s="62" t="s">
        <v>150</v>
      </c>
      <c r="L64" s="62" t="s">
        <v>151</v>
      </c>
      <c r="M64" s="118">
        <v>40</v>
      </c>
      <c r="N64" s="146" t="s">
        <v>135</v>
      </c>
      <c r="O64" s="139" t="s">
        <v>18</v>
      </c>
      <c r="P64" s="64" t="s">
        <v>152</v>
      </c>
      <c r="Q64" s="64" t="s">
        <v>34</v>
      </c>
      <c r="R64" s="62" t="s">
        <v>153</v>
      </c>
    </row>
    <row r="65" spans="1:18" ht="15.75">
      <c r="A65" s="44" t="s">
        <v>173</v>
      </c>
      <c r="B65" s="44" t="s">
        <v>174</v>
      </c>
      <c r="C65" s="45">
        <v>25417</v>
      </c>
      <c r="D65" s="46" t="s">
        <v>21</v>
      </c>
      <c r="E65" s="44" t="s">
        <v>175</v>
      </c>
      <c r="F65" s="44" t="s">
        <v>228</v>
      </c>
      <c r="G65" s="47" t="s">
        <v>223</v>
      </c>
      <c r="H65" s="60"/>
      <c r="I65" s="12">
        <v>63</v>
      </c>
      <c r="J65" s="12">
        <v>64</v>
      </c>
      <c r="K65" s="62" t="s">
        <v>154</v>
      </c>
      <c r="L65" s="62" t="s">
        <v>155</v>
      </c>
      <c r="M65" s="118">
        <v>29</v>
      </c>
      <c r="N65" s="146" t="s">
        <v>21</v>
      </c>
      <c r="O65" s="139" t="s">
        <v>18</v>
      </c>
      <c r="P65" s="64" t="s">
        <v>152</v>
      </c>
      <c r="Q65" s="64" t="s">
        <v>34</v>
      </c>
      <c r="R65" s="62" t="s">
        <v>153</v>
      </c>
    </row>
    <row r="66" spans="1:18" ht="15.75">
      <c r="A66" s="43" t="s">
        <v>176</v>
      </c>
      <c r="B66" s="43" t="s">
        <v>177</v>
      </c>
      <c r="C66" s="55">
        <v>31764</v>
      </c>
      <c r="D66" s="46" t="s">
        <v>21</v>
      </c>
      <c r="E66" s="43" t="s">
        <v>113</v>
      </c>
      <c r="F66" s="43" t="s">
        <v>178</v>
      </c>
      <c r="G66" s="42" t="s">
        <v>161</v>
      </c>
      <c r="H66" s="43"/>
      <c r="I66" s="193">
        <v>64</v>
      </c>
      <c r="J66" s="12">
        <v>65</v>
      </c>
      <c r="K66" s="48" t="s">
        <v>158</v>
      </c>
      <c r="L66" s="48" t="s">
        <v>159</v>
      </c>
      <c r="M66" s="118">
        <v>26</v>
      </c>
      <c r="N66" s="49" t="s">
        <v>21</v>
      </c>
      <c r="O66" s="137" t="s">
        <v>89</v>
      </c>
      <c r="P66" s="137" t="s">
        <v>160</v>
      </c>
      <c r="Q66" s="65" t="s">
        <v>161</v>
      </c>
      <c r="R66" s="43"/>
    </row>
    <row r="67" spans="1:18" ht="15.75">
      <c r="A67" s="43" t="s">
        <v>179</v>
      </c>
      <c r="B67" s="43" t="s">
        <v>180</v>
      </c>
      <c r="C67" s="55">
        <v>33774</v>
      </c>
      <c r="D67" s="46" t="s">
        <v>21</v>
      </c>
      <c r="E67" s="43" t="s">
        <v>113</v>
      </c>
      <c r="F67" s="43" t="s">
        <v>178</v>
      </c>
      <c r="G67" s="42" t="s">
        <v>161</v>
      </c>
      <c r="H67" s="43"/>
      <c r="I67" s="12">
        <v>65</v>
      </c>
      <c r="J67" s="12">
        <v>66</v>
      </c>
      <c r="K67" s="48" t="s">
        <v>176</v>
      </c>
      <c r="L67" s="48" t="s">
        <v>177</v>
      </c>
      <c r="M67" s="118">
        <v>30</v>
      </c>
      <c r="N67" s="49" t="s">
        <v>21</v>
      </c>
      <c r="O67" s="137" t="s">
        <v>113</v>
      </c>
      <c r="P67" s="137" t="s">
        <v>178</v>
      </c>
      <c r="Q67" s="42" t="s">
        <v>161</v>
      </c>
      <c r="R67" s="43"/>
    </row>
    <row r="68" spans="1:18" ht="15.75">
      <c r="A68" s="43" t="s">
        <v>181</v>
      </c>
      <c r="B68" s="43" t="s">
        <v>182</v>
      </c>
      <c r="C68" s="55">
        <v>32633</v>
      </c>
      <c r="D68" s="46" t="s">
        <v>21</v>
      </c>
      <c r="E68" s="43" t="s">
        <v>113</v>
      </c>
      <c r="F68" s="43" t="s">
        <v>178</v>
      </c>
      <c r="G68" s="42" t="s">
        <v>161</v>
      </c>
      <c r="H68" s="43"/>
      <c r="I68" s="12">
        <v>66</v>
      </c>
      <c r="J68" s="12">
        <v>67</v>
      </c>
      <c r="K68" s="48" t="s">
        <v>179</v>
      </c>
      <c r="L68" s="48" t="s">
        <v>180</v>
      </c>
      <c r="M68" s="118">
        <v>24</v>
      </c>
      <c r="N68" s="49" t="s">
        <v>21</v>
      </c>
      <c r="O68" s="137" t="s">
        <v>113</v>
      </c>
      <c r="P68" s="137" t="s">
        <v>178</v>
      </c>
      <c r="Q68" s="42" t="s">
        <v>161</v>
      </c>
      <c r="R68" s="43"/>
    </row>
    <row r="69" spans="1:18" ht="15.75">
      <c r="A69" s="43" t="s">
        <v>183</v>
      </c>
      <c r="B69" s="43" t="s">
        <v>184</v>
      </c>
      <c r="C69" s="55">
        <v>31858</v>
      </c>
      <c r="D69" s="46" t="s">
        <v>21</v>
      </c>
      <c r="E69" s="43" t="s">
        <v>113</v>
      </c>
      <c r="F69" s="43" t="s">
        <v>178</v>
      </c>
      <c r="G69" s="42" t="s">
        <v>161</v>
      </c>
      <c r="H69" s="43"/>
      <c r="I69" s="193">
        <v>67</v>
      </c>
      <c r="J69" s="12">
        <v>68</v>
      </c>
      <c r="K69" s="48" t="s">
        <v>181</v>
      </c>
      <c r="L69" s="48" t="s">
        <v>182</v>
      </c>
      <c r="M69" s="118">
        <v>27</v>
      </c>
      <c r="N69" s="49" t="s">
        <v>21</v>
      </c>
      <c r="O69" s="137" t="s">
        <v>113</v>
      </c>
      <c r="P69" s="137" t="s">
        <v>178</v>
      </c>
      <c r="Q69" s="42" t="s">
        <v>161</v>
      </c>
      <c r="R69" s="43"/>
    </row>
    <row r="70" spans="1:18" ht="15.75">
      <c r="A70" s="43" t="s">
        <v>185</v>
      </c>
      <c r="B70" s="43" t="s">
        <v>186</v>
      </c>
      <c r="C70" s="55">
        <v>27757</v>
      </c>
      <c r="D70" s="46" t="s">
        <v>21</v>
      </c>
      <c r="E70" s="43" t="s">
        <v>113</v>
      </c>
      <c r="F70" s="43" t="s">
        <v>178</v>
      </c>
      <c r="G70" s="42" t="s">
        <v>187</v>
      </c>
      <c r="H70" s="43"/>
      <c r="I70" s="12">
        <v>68</v>
      </c>
      <c r="J70" s="12">
        <v>69</v>
      </c>
      <c r="K70" s="48" t="s">
        <v>183</v>
      </c>
      <c r="L70" s="48" t="s">
        <v>184</v>
      </c>
      <c r="M70" s="118">
        <v>29</v>
      </c>
      <c r="N70" s="49" t="s">
        <v>21</v>
      </c>
      <c r="O70" s="137" t="s">
        <v>113</v>
      </c>
      <c r="P70" s="137" t="s">
        <v>178</v>
      </c>
      <c r="Q70" s="42" t="s">
        <v>161</v>
      </c>
      <c r="R70" s="43"/>
    </row>
    <row r="71" spans="1:18" ht="15.75">
      <c r="A71" s="46" t="s">
        <v>188</v>
      </c>
      <c r="B71" s="46" t="s">
        <v>189</v>
      </c>
      <c r="C71" s="66">
        <v>44</v>
      </c>
      <c r="D71" s="46" t="s">
        <v>21</v>
      </c>
      <c r="E71" s="66" t="s">
        <v>190</v>
      </c>
      <c r="F71" s="46" t="s">
        <v>191</v>
      </c>
      <c r="G71" s="67" t="s">
        <v>34</v>
      </c>
      <c r="H71" s="43"/>
      <c r="I71" s="12">
        <v>69</v>
      </c>
      <c r="J71" s="12">
        <v>70</v>
      </c>
      <c r="K71" s="48" t="s">
        <v>185</v>
      </c>
      <c r="L71" s="48" t="s">
        <v>186</v>
      </c>
      <c r="M71" s="118">
        <v>41</v>
      </c>
      <c r="N71" s="49" t="s">
        <v>21</v>
      </c>
      <c r="O71" s="137" t="s">
        <v>113</v>
      </c>
      <c r="P71" s="137" t="s">
        <v>178</v>
      </c>
      <c r="Q71" s="42" t="s">
        <v>187</v>
      </c>
      <c r="R71" s="43"/>
    </row>
    <row r="72" spans="1:18" ht="15.75">
      <c r="A72" s="94" t="s">
        <v>192</v>
      </c>
      <c r="B72" s="94" t="s">
        <v>193</v>
      </c>
      <c r="C72" s="94">
        <v>38</v>
      </c>
      <c r="D72" s="81" t="s">
        <v>21</v>
      </c>
      <c r="E72" s="95" t="s">
        <v>190</v>
      </c>
      <c r="F72" s="81" t="s">
        <v>191</v>
      </c>
      <c r="G72" s="96" t="s">
        <v>53</v>
      </c>
      <c r="H72" s="78"/>
      <c r="I72" s="193">
        <v>70</v>
      </c>
      <c r="J72" s="12">
        <v>71</v>
      </c>
      <c r="K72" s="137" t="s">
        <v>188</v>
      </c>
      <c r="L72" s="137" t="s">
        <v>189</v>
      </c>
      <c r="M72" s="46">
        <v>44</v>
      </c>
      <c r="N72" s="49" t="s">
        <v>21</v>
      </c>
      <c r="O72" s="137" t="s">
        <v>190</v>
      </c>
      <c r="P72" s="137" t="s">
        <v>191</v>
      </c>
      <c r="Q72" s="67" t="s">
        <v>34</v>
      </c>
      <c r="R72" s="43"/>
    </row>
    <row r="73" spans="1:18" ht="15.75">
      <c r="A73" s="27" t="s">
        <v>194</v>
      </c>
      <c r="B73" s="27" t="s">
        <v>195</v>
      </c>
      <c r="C73" s="27">
        <v>36</v>
      </c>
      <c r="D73" s="22" t="s">
        <v>17</v>
      </c>
      <c r="E73" s="28" t="s">
        <v>190</v>
      </c>
      <c r="F73" s="22" t="s">
        <v>191</v>
      </c>
      <c r="G73" s="29" t="s">
        <v>227</v>
      </c>
      <c r="H73" s="19"/>
      <c r="I73" s="12">
        <v>71</v>
      </c>
      <c r="J73" s="12">
        <v>72</v>
      </c>
      <c r="K73" s="48" t="s">
        <v>196</v>
      </c>
      <c r="L73" s="48" t="s">
        <v>197</v>
      </c>
      <c r="M73" s="46">
        <v>43</v>
      </c>
      <c r="N73" s="49" t="s">
        <v>135</v>
      </c>
      <c r="O73" s="137" t="s">
        <v>190</v>
      </c>
      <c r="P73" s="137" t="s">
        <v>191</v>
      </c>
      <c r="Q73" s="67" t="s">
        <v>34</v>
      </c>
      <c r="R73" s="43"/>
    </row>
    <row r="74" spans="1:18" ht="15.75">
      <c r="A74" s="68" t="s">
        <v>196</v>
      </c>
      <c r="B74" s="68" t="s">
        <v>197</v>
      </c>
      <c r="C74" s="68">
        <v>43</v>
      </c>
      <c r="D74" s="46" t="s">
        <v>17</v>
      </c>
      <c r="E74" s="66" t="s">
        <v>190</v>
      </c>
      <c r="F74" s="46" t="s">
        <v>191</v>
      </c>
      <c r="G74" s="67" t="s">
        <v>34</v>
      </c>
      <c r="H74" s="43"/>
      <c r="I74" s="12">
        <v>72</v>
      </c>
      <c r="J74" s="12">
        <v>73</v>
      </c>
      <c r="K74" s="137" t="s">
        <v>200</v>
      </c>
      <c r="L74" s="137" t="s">
        <v>201</v>
      </c>
      <c r="M74" s="118">
        <v>40</v>
      </c>
      <c r="N74" s="49" t="s">
        <v>135</v>
      </c>
      <c r="O74" s="137" t="s">
        <v>89</v>
      </c>
      <c r="P74" s="137" t="s">
        <v>202</v>
      </c>
      <c r="Q74" s="69" t="s">
        <v>24</v>
      </c>
      <c r="R74" s="50" t="s">
        <v>100</v>
      </c>
    </row>
    <row r="75" spans="1:18" ht="15.75">
      <c r="A75" s="108" t="s">
        <v>198</v>
      </c>
      <c r="B75" s="108" t="s">
        <v>199</v>
      </c>
      <c r="C75" s="108">
        <v>26</v>
      </c>
      <c r="D75" s="102" t="s">
        <v>21</v>
      </c>
      <c r="E75" s="109" t="s">
        <v>190</v>
      </c>
      <c r="F75" s="102" t="s">
        <v>191</v>
      </c>
      <c r="G75" s="110" t="s">
        <v>37</v>
      </c>
      <c r="H75" s="100"/>
      <c r="I75" s="193">
        <v>73</v>
      </c>
      <c r="J75" s="12">
        <v>74</v>
      </c>
      <c r="K75" s="43" t="s">
        <v>248</v>
      </c>
      <c r="L75" s="43" t="s">
        <v>249</v>
      </c>
      <c r="M75" s="55">
        <v>29641</v>
      </c>
      <c r="N75" s="43" t="s">
        <v>21</v>
      </c>
      <c r="O75" s="43" t="s">
        <v>89</v>
      </c>
      <c r="P75" s="43" t="s">
        <v>250</v>
      </c>
      <c r="Q75" s="185" t="s">
        <v>34</v>
      </c>
      <c r="R75" s="43"/>
    </row>
    <row r="76" spans="1:18" ht="15.75">
      <c r="A76" s="50" t="s">
        <v>200</v>
      </c>
      <c r="B76" s="50" t="s">
        <v>201</v>
      </c>
      <c r="C76" s="45">
        <v>28063</v>
      </c>
      <c r="D76" s="46" t="s">
        <v>17</v>
      </c>
      <c r="E76" s="50" t="s">
        <v>89</v>
      </c>
      <c r="F76" s="50" t="s">
        <v>202</v>
      </c>
      <c r="G76" s="69" t="s">
        <v>24</v>
      </c>
      <c r="H76" s="50" t="s">
        <v>100</v>
      </c>
      <c r="I76" s="12">
        <v>74</v>
      </c>
      <c r="J76" s="12">
        <v>75</v>
      </c>
      <c r="K76" s="43" t="s">
        <v>251</v>
      </c>
      <c r="L76" s="43" t="s">
        <v>252</v>
      </c>
      <c r="M76" s="55">
        <v>28897</v>
      </c>
      <c r="N76" s="43" t="s">
        <v>21</v>
      </c>
      <c r="O76" s="43" t="s">
        <v>89</v>
      </c>
      <c r="P76" s="43" t="s">
        <v>250</v>
      </c>
      <c r="Q76" s="186" t="s">
        <v>258</v>
      </c>
      <c r="R76" s="43"/>
    </row>
    <row r="77" spans="1:18" ht="15.75">
      <c r="A77" s="97" t="s">
        <v>101</v>
      </c>
      <c r="B77" s="97" t="s">
        <v>203</v>
      </c>
      <c r="C77" s="98">
        <v>30476</v>
      </c>
      <c r="D77" s="81" t="s">
        <v>21</v>
      </c>
      <c r="E77" s="89" t="s">
        <v>204</v>
      </c>
      <c r="F77" s="89" t="s">
        <v>205</v>
      </c>
      <c r="G77" s="73" t="s">
        <v>27</v>
      </c>
      <c r="H77" s="89" t="s">
        <v>100</v>
      </c>
      <c r="I77" s="12">
        <v>75</v>
      </c>
      <c r="J77" s="12">
        <v>76</v>
      </c>
      <c r="K77" s="43" t="s">
        <v>238</v>
      </c>
      <c r="L77" s="43" t="s">
        <v>239</v>
      </c>
      <c r="M77" s="118">
        <v>20</v>
      </c>
      <c r="N77" s="43" t="s">
        <v>135</v>
      </c>
      <c r="O77" s="43" t="s">
        <v>129</v>
      </c>
      <c r="P77" s="43" t="s">
        <v>240</v>
      </c>
      <c r="Q77" s="43" t="s">
        <v>34</v>
      </c>
      <c r="R77" s="43"/>
    </row>
    <row r="78" spans="1:18" ht="15.75">
      <c r="A78" s="99" t="s">
        <v>206</v>
      </c>
      <c r="B78" s="99" t="s">
        <v>207</v>
      </c>
      <c r="C78" s="98">
        <v>30161</v>
      </c>
      <c r="D78" s="81" t="s">
        <v>21</v>
      </c>
      <c r="E78" s="89" t="s">
        <v>208</v>
      </c>
      <c r="F78" s="89" t="s">
        <v>209</v>
      </c>
      <c r="G78" s="73" t="s">
        <v>27</v>
      </c>
      <c r="H78" s="89" t="s">
        <v>100</v>
      </c>
      <c r="I78" s="193">
        <v>76</v>
      </c>
      <c r="J78" s="12">
        <v>77</v>
      </c>
      <c r="K78" s="43" t="s">
        <v>241</v>
      </c>
      <c r="L78" s="43" t="s">
        <v>242</v>
      </c>
      <c r="M78" s="118">
        <v>26</v>
      </c>
      <c r="N78" s="43" t="s">
        <v>135</v>
      </c>
      <c r="O78" s="43" t="s">
        <v>129</v>
      </c>
      <c r="P78" s="43" t="s">
        <v>240</v>
      </c>
      <c r="Q78" s="43" t="s">
        <v>34</v>
      </c>
      <c r="R78" s="43"/>
    </row>
    <row r="79" spans="1:18" ht="15.75">
      <c r="A79" s="99" t="s">
        <v>210</v>
      </c>
      <c r="B79" s="99" t="s">
        <v>211</v>
      </c>
      <c r="C79" s="98">
        <v>23481</v>
      </c>
      <c r="D79" s="81" t="s">
        <v>21</v>
      </c>
      <c r="E79" s="89" t="s">
        <v>208</v>
      </c>
      <c r="F79" s="89" t="s">
        <v>209</v>
      </c>
      <c r="G79" s="73" t="s">
        <v>27</v>
      </c>
      <c r="H79" s="89" t="s">
        <v>100</v>
      </c>
      <c r="I79" s="12">
        <v>77</v>
      </c>
      <c r="J79" s="12">
        <v>78</v>
      </c>
      <c r="K79" s="43" t="s">
        <v>94</v>
      </c>
      <c r="L79" s="43" t="s">
        <v>243</v>
      </c>
      <c r="M79" s="118">
        <v>28</v>
      </c>
      <c r="N79" s="43" t="s">
        <v>135</v>
      </c>
      <c r="O79" s="43" t="s">
        <v>129</v>
      </c>
      <c r="P79" s="43" t="s">
        <v>240</v>
      </c>
      <c r="Q79" s="43" t="s">
        <v>34</v>
      </c>
      <c r="R79" s="43"/>
    </row>
    <row r="80" spans="1:18" ht="15.75">
      <c r="A80" s="99" t="s">
        <v>212</v>
      </c>
      <c r="B80" s="99" t="s">
        <v>213</v>
      </c>
      <c r="C80" s="88">
        <v>34166</v>
      </c>
      <c r="D80" s="81" t="s">
        <v>21</v>
      </c>
      <c r="E80" s="78" t="s">
        <v>89</v>
      </c>
      <c r="F80" s="78" t="s">
        <v>214</v>
      </c>
      <c r="G80" s="73" t="s">
        <v>53</v>
      </c>
      <c r="H80" s="78"/>
      <c r="I80" s="12">
        <v>78</v>
      </c>
      <c r="J80" s="12">
        <v>79</v>
      </c>
      <c r="K80" s="43" t="s">
        <v>244</v>
      </c>
      <c r="L80" s="43" t="s">
        <v>245</v>
      </c>
      <c r="M80" s="118">
        <v>33</v>
      </c>
      <c r="N80" s="43" t="s">
        <v>135</v>
      </c>
      <c r="O80" s="190" t="s">
        <v>89</v>
      </c>
      <c r="P80" s="43" t="s">
        <v>246</v>
      </c>
      <c r="Q80" s="43" t="s">
        <v>34</v>
      </c>
      <c r="R80" s="43"/>
    </row>
    <row r="81" spans="1:18" ht="15.75">
      <c r="A81" s="111" t="s">
        <v>217</v>
      </c>
      <c r="B81" s="111" t="s">
        <v>218</v>
      </c>
      <c r="C81" s="184">
        <v>30261</v>
      </c>
      <c r="D81" s="112" t="s">
        <v>21</v>
      </c>
      <c r="E81" s="113" t="s">
        <v>219</v>
      </c>
      <c r="F81" s="113" t="s">
        <v>220</v>
      </c>
      <c r="G81" s="182" t="s">
        <v>221</v>
      </c>
      <c r="H81" s="183" t="s">
        <v>100</v>
      </c>
      <c r="I81" s="193">
        <v>79</v>
      </c>
      <c r="J81" s="12">
        <v>80</v>
      </c>
      <c r="K81" s="43" t="s">
        <v>259</v>
      </c>
      <c r="L81" s="43" t="s">
        <v>260</v>
      </c>
      <c r="M81" s="55">
        <v>25947</v>
      </c>
      <c r="N81" s="43" t="s">
        <v>21</v>
      </c>
      <c r="O81" s="43" t="s">
        <v>89</v>
      </c>
      <c r="P81" s="43" t="s">
        <v>261</v>
      </c>
      <c r="Q81" s="43" t="s">
        <v>34</v>
      </c>
      <c r="R81" s="43" t="s">
        <v>100</v>
      </c>
    </row>
    <row r="82" spans="1:18">
      <c r="A82" s="43" t="s">
        <v>248</v>
      </c>
      <c r="B82" s="43" t="s">
        <v>249</v>
      </c>
      <c r="C82" s="55">
        <v>29641</v>
      </c>
      <c r="D82" s="43" t="s">
        <v>21</v>
      </c>
      <c r="E82" s="43" t="s">
        <v>89</v>
      </c>
      <c r="F82" s="43" t="s">
        <v>250</v>
      </c>
      <c r="G82" s="185" t="s">
        <v>34</v>
      </c>
      <c r="H82" s="43"/>
      <c r="I82" s="12">
        <v>80</v>
      </c>
      <c r="J82" s="12">
        <v>81</v>
      </c>
      <c r="K82" s="43" t="s">
        <v>262</v>
      </c>
      <c r="L82" s="43" t="s">
        <v>263</v>
      </c>
      <c r="M82" s="55">
        <v>32111</v>
      </c>
      <c r="N82" s="43" t="s">
        <v>17</v>
      </c>
      <c r="O82" s="43" t="s">
        <v>89</v>
      </c>
      <c r="P82" s="43" t="s">
        <v>261</v>
      </c>
      <c r="Q82" s="43" t="s">
        <v>34</v>
      </c>
      <c r="R82" s="43" t="s">
        <v>100</v>
      </c>
    </row>
    <row r="83" spans="1:18">
      <c r="A83" s="43" t="s">
        <v>251</v>
      </c>
      <c r="B83" s="43" t="s">
        <v>252</v>
      </c>
      <c r="C83" s="55">
        <v>28897</v>
      </c>
      <c r="D83" s="43" t="s">
        <v>21</v>
      </c>
      <c r="E83" s="43" t="s">
        <v>89</v>
      </c>
      <c r="F83" s="43" t="s">
        <v>250</v>
      </c>
      <c r="G83" s="186" t="s">
        <v>258</v>
      </c>
      <c r="H83" s="43"/>
      <c r="I83" s="12">
        <v>81</v>
      </c>
      <c r="J83" s="12">
        <v>82</v>
      </c>
      <c r="K83" s="43" t="s">
        <v>87</v>
      </c>
      <c r="L83" s="43" t="s">
        <v>266</v>
      </c>
      <c r="M83" s="55">
        <v>31442</v>
      </c>
      <c r="N83" s="43" t="s">
        <v>21</v>
      </c>
      <c r="O83" s="43" t="s">
        <v>89</v>
      </c>
      <c r="P83" s="43" t="s">
        <v>261</v>
      </c>
      <c r="Q83" s="43" t="s">
        <v>34</v>
      </c>
      <c r="R83" s="43" t="s">
        <v>100</v>
      </c>
    </row>
    <row r="84" spans="1:18">
      <c r="A84" s="19" t="s">
        <v>253</v>
      </c>
      <c r="B84" s="19" t="s">
        <v>254</v>
      </c>
      <c r="C84" s="24">
        <v>33668</v>
      </c>
      <c r="D84" s="19" t="s">
        <v>21</v>
      </c>
      <c r="E84" s="19" t="s">
        <v>89</v>
      </c>
      <c r="F84" s="19" t="s">
        <v>250</v>
      </c>
      <c r="G84" s="19" t="s">
        <v>257</v>
      </c>
      <c r="H84" s="19"/>
      <c r="I84" s="193">
        <v>82</v>
      </c>
      <c r="J84" s="12">
        <v>83</v>
      </c>
      <c r="K84" s="43" t="s">
        <v>273</v>
      </c>
      <c r="L84" s="43" t="s">
        <v>274</v>
      </c>
      <c r="M84" s="55">
        <v>22098</v>
      </c>
      <c r="N84" s="43" t="s">
        <v>21</v>
      </c>
      <c r="O84" s="43" t="s">
        <v>89</v>
      </c>
      <c r="P84" s="43" t="s">
        <v>269</v>
      </c>
      <c r="Q84" s="50" t="s">
        <v>34</v>
      </c>
      <c r="R84" s="43"/>
    </row>
    <row r="85" spans="1:18">
      <c r="A85" s="160" t="s">
        <v>255</v>
      </c>
      <c r="B85" s="160" t="s">
        <v>256</v>
      </c>
      <c r="C85" s="191">
        <v>30074</v>
      </c>
      <c r="D85" s="160" t="s">
        <v>21</v>
      </c>
      <c r="E85" s="160" t="s">
        <v>89</v>
      </c>
      <c r="F85" s="160" t="s">
        <v>250</v>
      </c>
      <c r="G85" s="160" t="s">
        <v>53</v>
      </c>
      <c r="H85" s="160"/>
      <c r="I85" s="12">
        <v>83</v>
      </c>
      <c r="J85" s="12">
        <v>84</v>
      </c>
      <c r="K85" s="43" t="s">
        <v>270</v>
      </c>
      <c r="L85" s="43" t="s">
        <v>271</v>
      </c>
      <c r="M85" s="55">
        <v>29043</v>
      </c>
      <c r="N85" s="43" t="s">
        <v>17</v>
      </c>
      <c r="O85" s="43" t="s">
        <v>89</v>
      </c>
      <c r="P85" s="43" t="s">
        <v>269</v>
      </c>
      <c r="Q85" s="50" t="s">
        <v>34</v>
      </c>
      <c r="R85" s="43"/>
    </row>
    <row r="86" spans="1:18">
      <c r="A86" s="43" t="s">
        <v>238</v>
      </c>
      <c r="B86" s="43" t="s">
        <v>239</v>
      </c>
      <c r="C86" s="118">
        <v>20</v>
      </c>
      <c r="D86" s="43" t="s">
        <v>135</v>
      </c>
      <c r="E86" s="43" t="s">
        <v>129</v>
      </c>
      <c r="F86" s="43" t="s">
        <v>240</v>
      </c>
      <c r="G86" s="43" t="s">
        <v>34</v>
      </c>
      <c r="H86" s="43"/>
      <c r="I86" s="12">
        <v>84</v>
      </c>
      <c r="J86" s="12">
        <v>85</v>
      </c>
      <c r="K86" s="43" t="s">
        <v>280</v>
      </c>
      <c r="L86" s="43" t="s">
        <v>281</v>
      </c>
      <c r="M86" s="118">
        <v>20</v>
      </c>
      <c r="N86" s="43" t="s">
        <v>21</v>
      </c>
      <c r="O86" s="43" t="s">
        <v>89</v>
      </c>
      <c r="P86" s="43" t="s">
        <v>275</v>
      </c>
      <c r="Q86" s="50" t="s">
        <v>34</v>
      </c>
      <c r="R86" s="43"/>
    </row>
    <row r="87" spans="1:18">
      <c r="A87" s="43" t="s">
        <v>241</v>
      </c>
      <c r="B87" s="43" t="s">
        <v>242</v>
      </c>
      <c r="C87" s="118">
        <v>26</v>
      </c>
      <c r="D87" s="43" t="s">
        <v>135</v>
      </c>
      <c r="E87" s="43" t="s">
        <v>129</v>
      </c>
      <c r="F87" s="43" t="s">
        <v>240</v>
      </c>
      <c r="G87" s="43" t="s">
        <v>34</v>
      </c>
      <c r="H87" s="43"/>
      <c r="I87" s="193">
        <v>85</v>
      </c>
      <c r="J87" s="12">
        <v>86</v>
      </c>
      <c r="K87" s="43" t="s">
        <v>282</v>
      </c>
      <c r="L87" s="43" t="s">
        <v>283</v>
      </c>
      <c r="M87" s="50">
        <v>14</v>
      </c>
      <c r="N87" s="43" t="s">
        <v>21</v>
      </c>
      <c r="O87" s="43" t="s">
        <v>89</v>
      </c>
      <c r="P87" s="43" t="s">
        <v>275</v>
      </c>
      <c r="Q87" s="50" t="s">
        <v>34</v>
      </c>
      <c r="R87" s="43"/>
    </row>
    <row r="88" spans="1:18">
      <c r="A88" s="43" t="s">
        <v>94</v>
      </c>
      <c r="B88" s="43" t="s">
        <v>243</v>
      </c>
      <c r="C88" s="118">
        <v>28</v>
      </c>
      <c r="D88" s="43" t="s">
        <v>135</v>
      </c>
      <c r="E88" s="43" t="s">
        <v>129</v>
      </c>
      <c r="F88" s="43" t="s">
        <v>240</v>
      </c>
      <c r="G88" s="43" t="s">
        <v>34</v>
      </c>
      <c r="H88" s="43"/>
      <c r="I88" s="12">
        <v>86</v>
      </c>
      <c r="J88" s="12">
        <v>87</v>
      </c>
      <c r="K88" s="43" t="s">
        <v>286</v>
      </c>
      <c r="L88" s="43" t="s">
        <v>272</v>
      </c>
      <c r="M88" s="50">
        <v>38</v>
      </c>
      <c r="N88" s="43" t="s">
        <v>21</v>
      </c>
      <c r="O88" s="43" t="s">
        <v>89</v>
      </c>
      <c r="P88" s="43" t="s">
        <v>275</v>
      </c>
      <c r="Q88" s="50" t="s">
        <v>34</v>
      </c>
      <c r="R88" s="43"/>
    </row>
    <row r="89" spans="1:18">
      <c r="A89" s="43" t="s">
        <v>244</v>
      </c>
      <c r="B89" s="43" t="s">
        <v>245</v>
      </c>
      <c r="C89" s="118">
        <v>33</v>
      </c>
      <c r="D89" s="43" t="s">
        <v>135</v>
      </c>
      <c r="E89" s="190" t="s">
        <v>89</v>
      </c>
      <c r="F89" s="43" t="s">
        <v>246</v>
      </c>
      <c r="G89" s="43" t="s">
        <v>34</v>
      </c>
      <c r="H89" s="43"/>
      <c r="I89" s="12">
        <v>87</v>
      </c>
      <c r="J89" s="12">
        <v>88</v>
      </c>
      <c r="K89" s="43" t="s">
        <v>289</v>
      </c>
      <c r="L89" s="43" t="s">
        <v>265</v>
      </c>
      <c r="M89" s="50">
        <v>17</v>
      </c>
      <c r="N89" s="43" t="s">
        <v>135</v>
      </c>
      <c r="O89" s="43" t="s">
        <v>89</v>
      </c>
      <c r="P89" s="43" t="s">
        <v>275</v>
      </c>
      <c r="Q89" s="50" t="s">
        <v>34</v>
      </c>
      <c r="R89" s="43" t="s">
        <v>294</v>
      </c>
    </row>
    <row r="90" spans="1:18">
      <c r="A90" s="43" t="s">
        <v>259</v>
      </c>
      <c r="B90" s="43" t="s">
        <v>260</v>
      </c>
      <c r="C90" s="55">
        <v>25947</v>
      </c>
      <c r="D90" s="43" t="s">
        <v>21</v>
      </c>
      <c r="E90" s="43" t="s">
        <v>89</v>
      </c>
      <c r="F90" s="43" t="s">
        <v>261</v>
      </c>
      <c r="G90" s="43" t="s">
        <v>34</v>
      </c>
      <c r="H90" s="43" t="s">
        <v>100</v>
      </c>
      <c r="I90" s="193">
        <v>88</v>
      </c>
      <c r="J90" s="12">
        <v>89</v>
      </c>
      <c r="K90" s="33" t="s">
        <v>267</v>
      </c>
      <c r="L90" s="33" t="s">
        <v>268</v>
      </c>
      <c r="M90" s="39">
        <v>26485</v>
      </c>
      <c r="N90" s="33" t="s">
        <v>21</v>
      </c>
      <c r="O90" s="33" t="s">
        <v>89</v>
      </c>
      <c r="P90" s="33" t="s">
        <v>269</v>
      </c>
      <c r="Q90" s="196" t="s">
        <v>222</v>
      </c>
      <c r="R90" s="197"/>
    </row>
    <row r="91" spans="1:18">
      <c r="A91" s="43" t="s">
        <v>262</v>
      </c>
      <c r="B91" s="43" t="s">
        <v>263</v>
      </c>
      <c r="C91" s="55">
        <v>32111</v>
      </c>
      <c r="D91" s="43" t="s">
        <v>17</v>
      </c>
      <c r="E91" s="43" t="s">
        <v>89</v>
      </c>
      <c r="F91" s="43" t="s">
        <v>261</v>
      </c>
      <c r="G91" s="43" t="s">
        <v>34</v>
      </c>
      <c r="H91" s="43" t="s">
        <v>100</v>
      </c>
      <c r="I91" s="12">
        <v>89</v>
      </c>
      <c r="J91" s="12">
        <v>90</v>
      </c>
      <c r="K91" s="30" t="s">
        <v>43</v>
      </c>
      <c r="L91" s="30" t="s">
        <v>44</v>
      </c>
      <c r="M91" s="31">
        <v>12</v>
      </c>
      <c r="N91" s="147" t="s">
        <v>21</v>
      </c>
      <c r="O91" s="141"/>
      <c r="P91" s="140" t="s">
        <v>40</v>
      </c>
      <c r="Q91" s="35">
        <v>500</v>
      </c>
      <c r="R91" s="33"/>
    </row>
    <row r="92" spans="1:18">
      <c r="A92" s="78" t="s">
        <v>264</v>
      </c>
      <c r="B92" s="78" t="s">
        <v>265</v>
      </c>
      <c r="C92" s="88">
        <v>27804</v>
      </c>
      <c r="D92" s="78" t="s">
        <v>17</v>
      </c>
      <c r="E92" s="78" t="s">
        <v>89</v>
      </c>
      <c r="F92" s="78" t="s">
        <v>261</v>
      </c>
      <c r="G92" s="78" t="s">
        <v>53</v>
      </c>
      <c r="H92" s="78" t="s">
        <v>100</v>
      </c>
      <c r="I92" s="12">
        <v>90</v>
      </c>
      <c r="J92" s="12">
        <v>91</v>
      </c>
      <c r="K92" s="36" t="s">
        <v>77</v>
      </c>
      <c r="L92" s="36" t="s">
        <v>78</v>
      </c>
      <c r="M92" s="125">
        <v>21</v>
      </c>
      <c r="N92" s="147" t="s">
        <v>21</v>
      </c>
      <c r="O92" s="141" t="s">
        <v>72</v>
      </c>
      <c r="P92" s="141" t="s">
        <v>73</v>
      </c>
      <c r="Q92" s="38" t="s">
        <v>222</v>
      </c>
      <c r="R92" s="36" t="s">
        <v>79</v>
      </c>
    </row>
    <row r="93" spans="1:18">
      <c r="A93" s="43" t="s">
        <v>87</v>
      </c>
      <c r="B93" s="43" t="s">
        <v>266</v>
      </c>
      <c r="C93" s="55">
        <v>31442</v>
      </c>
      <c r="D93" s="43" t="s">
        <v>21</v>
      </c>
      <c r="E93" s="43" t="s">
        <v>89</v>
      </c>
      <c r="F93" s="43" t="s">
        <v>261</v>
      </c>
      <c r="G93" s="43" t="s">
        <v>34</v>
      </c>
      <c r="H93" s="43" t="s">
        <v>100</v>
      </c>
      <c r="I93" s="193">
        <v>91</v>
      </c>
      <c r="J93" s="12">
        <v>92</v>
      </c>
      <c r="K93" s="30" t="s">
        <v>28</v>
      </c>
      <c r="L93" s="30" t="s">
        <v>93</v>
      </c>
      <c r="M93" s="126">
        <v>20</v>
      </c>
      <c r="N93" s="147" t="s">
        <v>21</v>
      </c>
      <c r="O93" s="141" t="s">
        <v>89</v>
      </c>
      <c r="P93" s="141" t="s">
        <v>90</v>
      </c>
      <c r="Q93" s="40" t="s">
        <v>225</v>
      </c>
      <c r="R93" s="33"/>
    </row>
    <row r="94" spans="1:18">
      <c r="A94" s="33" t="s">
        <v>267</v>
      </c>
      <c r="B94" s="33" t="s">
        <v>268</v>
      </c>
      <c r="C94" s="39">
        <v>26485</v>
      </c>
      <c r="D94" s="33" t="s">
        <v>21</v>
      </c>
      <c r="E94" s="33" t="s">
        <v>89</v>
      </c>
      <c r="F94" s="33" t="s">
        <v>269</v>
      </c>
      <c r="G94" s="196" t="s">
        <v>222</v>
      </c>
      <c r="H94" s="197"/>
      <c r="I94" s="12">
        <v>92</v>
      </c>
      <c r="J94" s="12">
        <v>93</v>
      </c>
      <c r="K94" s="30" t="s">
        <v>125</v>
      </c>
      <c r="L94" s="30" t="s">
        <v>126</v>
      </c>
      <c r="M94" s="126">
        <v>28</v>
      </c>
      <c r="N94" s="147" t="s">
        <v>21</v>
      </c>
      <c r="O94" s="141" t="s">
        <v>113</v>
      </c>
      <c r="P94" s="141" t="s">
        <v>120</v>
      </c>
      <c r="Q94" s="40" t="s">
        <v>127</v>
      </c>
      <c r="R94" s="33"/>
    </row>
    <row r="95" spans="1:18">
      <c r="A95" s="43" t="s">
        <v>270</v>
      </c>
      <c r="B95" s="43" t="s">
        <v>271</v>
      </c>
      <c r="C95" s="55">
        <v>29043</v>
      </c>
      <c r="D95" s="43" t="s">
        <v>17</v>
      </c>
      <c r="E95" s="43" t="s">
        <v>89</v>
      </c>
      <c r="F95" s="43" t="s">
        <v>269</v>
      </c>
      <c r="G95" s="50" t="s">
        <v>34</v>
      </c>
      <c r="H95" s="43"/>
      <c r="I95" s="12">
        <v>93</v>
      </c>
      <c r="J95" s="12">
        <v>94</v>
      </c>
      <c r="K95" s="30" t="s">
        <v>162</v>
      </c>
      <c r="L95" s="30" t="s">
        <v>163</v>
      </c>
      <c r="M95" s="126">
        <v>44</v>
      </c>
      <c r="N95" s="147" t="s">
        <v>21</v>
      </c>
      <c r="O95" s="141" t="s">
        <v>89</v>
      </c>
      <c r="P95" s="141" t="s">
        <v>160</v>
      </c>
      <c r="Q95" s="40" t="s">
        <v>164</v>
      </c>
      <c r="R95" s="33"/>
    </row>
    <row r="96" spans="1:18" ht="15.75">
      <c r="A96" s="78" t="s">
        <v>51</v>
      </c>
      <c r="B96" s="78" t="s">
        <v>272</v>
      </c>
      <c r="C96" s="88">
        <v>23800</v>
      </c>
      <c r="D96" s="78" t="s">
        <v>21</v>
      </c>
      <c r="E96" s="78" t="s">
        <v>89</v>
      </c>
      <c r="F96" s="78" t="s">
        <v>269</v>
      </c>
      <c r="G96" s="82" t="s">
        <v>53</v>
      </c>
      <c r="H96" s="78"/>
      <c r="I96" s="193">
        <v>94</v>
      </c>
      <c r="J96" s="12">
        <v>95</v>
      </c>
      <c r="K96" s="132" t="s">
        <v>15</v>
      </c>
      <c r="L96" s="132" t="s">
        <v>16</v>
      </c>
      <c r="M96" s="127">
        <v>19</v>
      </c>
      <c r="N96" s="148" t="s">
        <v>135</v>
      </c>
      <c r="O96" s="143" t="s">
        <v>18</v>
      </c>
      <c r="P96" s="142" t="s">
        <v>19</v>
      </c>
      <c r="Q96" s="18" t="s">
        <v>20</v>
      </c>
      <c r="R96" s="19"/>
    </row>
    <row r="97" spans="1:18" ht="15.75">
      <c r="A97" s="43" t="s">
        <v>273</v>
      </c>
      <c r="B97" s="43" t="s">
        <v>274</v>
      </c>
      <c r="C97" s="55">
        <v>22098</v>
      </c>
      <c r="D97" s="43" t="s">
        <v>21</v>
      </c>
      <c r="E97" s="43" t="s">
        <v>89</v>
      </c>
      <c r="F97" s="43" t="s">
        <v>269</v>
      </c>
      <c r="G97" s="50" t="s">
        <v>34</v>
      </c>
      <c r="H97" s="43"/>
      <c r="I97" s="12">
        <v>95</v>
      </c>
      <c r="J97" s="12">
        <v>96</v>
      </c>
      <c r="K97" s="132" t="s">
        <v>70</v>
      </c>
      <c r="L97" s="132" t="s">
        <v>295</v>
      </c>
      <c r="M97" s="127">
        <v>20</v>
      </c>
      <c r="N97" s="148" t="s">
        <v>21</v>
      </c>
      <c r="O97" s="143" t="s">
        <v>18</v>
      </c>
      <c r="P97" s="142" t="s">
        <v>19</v>
      </c>
      <c r="Q97" s="18" t="s">
        <v>20</v>
      </c>
      <c r="R97" s="19"/>
    </row>
    <row r="98" spans="1:18">
      <c r="A98" s="43" t="s">
        <v>280</v>
      </c>
      <c r="B98" s="43" t="s">
        <v>281</v>
      </c>
      <c r="C98" s="118">
        <v>20</v>
      </c>
      <c r="D98" s="43" t="s">
        <v>21</v>
      </c>
      <c r="E98" s="43" t="s">
        <v>89</v>
      </c>
      <c r="F98" s="43" t="s">
        <v>275</v>
      </c>
      <c r="G98" s="50" t="s">
        <v>34</v>
      </c>
      <c r="H98" s="43"/>
      <c r="I98" s="12">
        <v>96</v>
      </c>
      <c r="J98" s="12">
        <v>97</v>
      </c>
      <c r="K98" s="20" t="s">
        <v>49</v>
      </c>
      <c r="L98" s="20" t="s">
        <v>50</v>
      </c>
      <c r="M98" s="21">
        <v>28</v>
      </c>
      <c r="N98" s="21" t="s">
        <v>135</v>
      </c>
      <c r="O98" s="143"/>
      <c r="P98" s="143" t="s">
        <v>40</v>
      </c>
      <c r="Q98" s="18" t="s">
        <v>227</v>
      </c>
      <c r="R98" s="23"/>
    </row>
    <row r="99" spans="1:18">
      <c r="A99" s="43" t="s">
        <v>282</v>
      </c>
      <c r="B99" s="43" t="s">
        <v>283</v>
      </c>
      <c r="C99" s="50">
        <v>14</v>
      </c>
      <c r="D99" s="43" t="s">
        <v>21</v>
      </c>
      <c r="E99" s="43" t="s">
        <v>89</v>
      </c>
      <c r="F99" s="43" t="s">
        <v>275</v>
      </c>
      <c r="G99" s="50" t="s">
        <v>34</v>
      </c>
      <c r="H99" s="43"/>
      <c r="I99" s="193">
        <v>97</v>
      </c>
      <c r="J99" s="12">
        <v>98</v>
      </c>
      <c r="K99" s="20" t="s">
        <v>56</v>
      </c>
      <c r="L99" s="20" t="s">
        <v>57</v>
      </c>
      <c r="M99" s="21">
        <v>19</v>
      </c>
      <c r="N99" s="21" t="s">
        <v>135</v>
      </c>
      <c r="O99" s="143"/>
      <c r="P99" s="143" t="s">
        <v>40</v>
      </c>
      <c r="Q99" s="18" t="s">
        <v>227</v>
      </c>
      <c r="R99" s="19"/>
    </row>
    <row r="100" spans="1:18">
      <c r="A100" s="78" t="s">
        <v>284</v>
      </c>
      <c r="B100" s="78" t="s">
        <v>285</v>
      </c>
      <c r="C100" s="82">
        <v>35</v>
      </c>
      <c r="D100" s="78" t="s">
        <v>21</v>
      </c>
      <c r="E100" s="78" t="s">
        <v>89</v>
      </c>
      <c r="F100" s="78" t="s">
        <v>275</v>
      </c>
      <c r="G100" s="82" t="s">
        <v>53</v>
      </c>
      <c r="H100" s="78"/>
      <c r="I100" s="12">
        <v>98</v>
      </c>
      <c r="J100" s="12">
        <v>99</v>
      </c>
      <c r="K100" s="20" t="s">
        <v>87</v>
      </c>
      <c r="L100" s="20" t="s">
        <v>88</v>
      </c>
      <c r="M100" s="128">
        <v>20</v>
      </c>
      <c r="N100" s="21" t="s">
        <v>21</v>
      </c>
      <c r="O100" s="143" t="s">
        <v>89</v>
      </c>
      <c r="P100" s="143" t="s">
        <v>90</v>
      </c>
      <c r="Q100" s="25" t="s">
        <v>224</v>
      </c>
      <c r="R100" s="41"/>
    </row>
    <row r="101" spans="1:18">
      <c r="A101" s="43" t="s">
        <v>286</v>
      </c>
      <c r="B101" s="43" t="s">
        <v>272</v>
      </c>
      <c r="C101" s="50">
        <v>38</v>
      </c>
      <c r="D101" s="43" t="s">
        <v>21</v>
      </c>
      <c r="E101" s="43" t="s">
        <v>89</v>
      </c>
      <c r="F101" s="43" t="s">
        <v>275</v>
      </c>
      <c r="G101" s="50" t="s">
        <v>34</v>
      </c>
      <c r="H101" s="43"/>
      <c r="I101" s="12">
        <v>99</v>
      </c>
      <c r="J101" s="12">
        <v>100</v>
      </c>
      <c r="K101" s="20" t="s">
        <v>111</v>
      </c>
      <c r="L101" s="20" t="s">
        <v>112</v>
      </c>
      <c r="M101" s="128">
        <v>21</v>
      </c>
      <c r="N101" s="21" t="s">
        <v>21</v>
      </c>
      <c r="O101" s="143" t="s">
        <v>113</v>
      </c>
      <c r="P101" s="143" t="s">
        <v>114</v>
      </c>
      <c r="Q101" s="26" t="s">
        <v>226</v>
      </c>
      <c r="R101" s="19"/>
    </row>
    <row r="102" spans="1:18">
      <c r="A102" s="78" t="s">
        <v>287</v>
      </c>
      <c r="B102" s="78" t="s">
        <v>288</v>
      </c>
      <c r="C102" s="82">
        <v>48</v>
      </c>
      <c r="D102" s="78" t="s">
        <v>21</v>
      </c>
      <c r="E102" s="78" t="s">
        <v>89</v>
      </c>
      <c r="F102" s="78" t="s">
        <v>275</v>
      </c>
      <c r="G102" s="82" t="s">
        <v>53</v>
      </c>
      <c r="H102" s="78"/>
      <c r="I102" s="193">
        <v>100</v>
      </c>
      <c r="J102" s="12">
        <v>101</v>
      </c>
      <c r="K102" s="20" t="s">
        <v>66</v>
      </c>
      <c r="L102" s="20" t="s">
        <v>117</v>
      </c>
      <c r="M102" s="128">
        <v>18</v>
      </c>
      <c r="N102" s="21" t="s">
        <v>21</v>
      </c>
      <c r="O102" s="143" t="s">
        <v>113</v>
      </c>
      <c r="P102" s="143" t="s">
        <v>114</v>
      </c>
      <c r="Q102" s="18" t="s">
        <v>227</v>
      </c>
      <c r="R102" s="19"/>
    </row>
    <row r="103" spans="1:18">
      <c r="A103" s="43" t="s">
        <v>289</v>
      </c>
      <c r="B103" s="43" t="s">
        <v>265</v>
      </c>
      <c r="C103" s="50">
        <v>17</v>
      </c>
      <c r="D103" s="43" t="s">
        <v>135</v>
      </c>
      <c r="E103" s="43" t="s">
        <v>89</v>
      </c>
      <c r="F103" s="43" t="s">
        <v>275</v>
      </c>
      <c r="G103" s="50" t="s">
        <v>34</v>
      </c>
      <c r="H103" s="43" t="s">
        <v>294</v>
      </c>
      <c r="I103" s="12">
        <v>101</v>
      </c>
      <c r="J103" s="12">
        <v>102</v>
      </c>
      <c r="K103" s="20" t="s">
        <v>118</v>
      </c>
      <c r="L103" s="20" t="s">
        <v>119</v>
      </c>
      <c r="M103" s="128">
        <v>29</v>
      </c>
      <c r="N103" s="21" t="s">
        <v>135</v>
      </c>
      <c r="O103" s="143" t="s">
        <v>113</v>
      </c>
      <c r="P103" s="143" t="s">
        <v>120</v>
      </c>
      <c r="Q103" s="25" t="s">
        <v>227</v>
      </c>
      <c r="R103" s="41"/>
    </row>
    <row r="104" spans="1:18" ht="15.75">
      <c r="A104" s="78" t="s">
        <v>290</v>
      </c>
      <c r="B104" s="78" t="s">
        <v>265</v>
      </c>
      <c r="C104" s="82">
        <v>39</v>
      </c>
      <c r="D104" s="78" t="s">
        <v>135</v>
      </c>
      <c r="E104" s="78" t="s">
        <v>89</v>
      </c>
      <c r="F104" s="78" t="s">
        <v>275</v>
      </c>
      <c r="G104" s="82" t="s">
        <v>53</v>
      </c>
      <c r="H104" s="78"/>
      <c r="I104" s="12">
        <v>102</v>
      </c>
      <c r="J104" s="12">
        <v>103</v>
      </c>
      <c r="K104" s="20" t="s">
        <v>194</v>
      </c>
      <c r="L104" s="20" t="s">
        <v>195</v>
      </c>
      <c r="M104" s="22">
        <v>36</v>
      </c>
      <c r="N104" s="21" t="s">
        <v>135</v>
      </c>
      <c r="O104" s="143" t="s">
        <v>190</v>
      </c>
      <c r="P104" s="143" t="s">
        <v>191</v>
      </c>
      <c r="Q104" s="29" t="s">
        <v>227</v>
      </c>
      <c r="R104" s="19"/>
    </row>
    <row r="105" spans="1:18">
      <c r="A105" s="78" t="s">
        <v>291</v>
      </c>
      <c r="B105" s="78" t="s">
        <v>292</v>
      </c>
      <c r="C105" s="82">
        <v>49</v>
      </c>
      <c r="D105" s="78" t="s">
        <v>21</v>
      </c>
      <c r="E105" s="78" t="s">
        <v>89</v>
      </c>
      <c r="F105" s="78" t="s">
        <v>275</v>
      </c>
      <c r="G105" s="82" t="s">
        <v>53</v>
      </c>
      <c r="H105" s="78"/>
      <c r="I105" s="193">
        <v>103</v>
      </c>
      <c r="J105" s="12">
        <v>104</v>
      </c>
      <c r="K105" s="19" t="s">
        <v>253</v>
      </c>
      <c r="L105" s="19" t="s">
        <v>254</v>
      </c>
      <c r="M105" s="24">
        <v>33668</v>
      </c>
      <c r="N105" s="19" t="s">
        <v>21</v>
      </c>
      <c r="O105" s="19" t="s">
        <v>89</v>
      </c>
      <c r="P105" s="19" t="s">
        <v>250</v>
      </c>
      <c r="Q105" s="19" t="s">
        <v>257</v>
      </c>
      <c r="R105" s="19"/>
    </row>
    <row r="106" spans="1:18">
      <c r="I106" s="12">
        <v>104</v>
      </c>
    </row>
    <row r="108" spans="1:18">
      <c r="J108" s="12"/>
    </row>
    <row r="114" spans="10:18">
      <c r="J114" s="12">
        <v>1</v>
      </c>
      <c r="K114" s="144" t="s">
        <v>35</v>
      </c>
      <c r="L114" s="144" t="s">
        <v>36</v>
      </c>
      <c r="M114" s="120">
        <v>17</v>
      </c>
      <c r="N114" s="129" t="s">
        <v>21</v>
      </c>
      <c r="O114" s="133" t="s">
        <v>32</v>
      </c>
      <c r="P114" s="133" t="s">
        <v>33</v>
      </c>
      <c r="Q114" s="104" t="s">
        <v>37</v>
      </c>
      <c r="R114" s="100"/>
    </row>
    <row r="115" spans="10:18">
      <c r="J115">
        <v>2</v>
      </c>
      <c r="K115" s="100" t="s">
        <v>66</v>
      </c>
      <c r="L115" s="144" t="s">
        <v>137</v>
      </c>
      <c r="M115" s="121">
        <v>26</v>
      </c>
      <c r="N115" s="129" t="s">
        <v>21</v>
      </c>
      <c r="O115" s="133" t="s">
        <v>129</v>
      </c>
      <c r="P115" s="133" t="s">
        <v>130</v>
      </c>
      <c r="Q115" s="106" t="s">
        <v>138</v>
      </c>
      <c r="R115" s="107" t="s">
        <v>132</v>
      </c>
    </row>
    <row r="116" spans="10:18" ht="15.75">
      <c r="J116" s="12">
        <v>3</v>
      </c>
      <c r="K116" s="108" t="s">
        <v>198</v>
      </c>
      <c r="L116" s="144" t="s">
        <v>199</v>
      </c>
      <c r="M116" s="102">
        <v>26</v>
      </c>
      <c r="N116" s="129" t="s">
        <v>21</v>
      </c>
      <c r="O116" s="133" t="s">
        <v>190</v>
      </c>
      <c r="P116" s="133" t="s">
        <v>191</v>
      </c>
      <c r="Q116" s="110" t="s">
        <v>37</v>
      </c>
      <c r="R116" s="100"/>
    </row>
    <row r="117" spans="10:18">
      <c r="J117" s="12">
        <v>4</v>
      </c>
      <c r="K117" s="111" t="s">
        <v>217</v>
      </c>
      <c r="L117" s="134" t="s">
        <v>218</v>
      </c>
      <c r="M117" s="116">
        <v>34</v>
      </c>
      <c r="N117" s="130" t="s">
        <v>21</v>
      </c>
      <c r="O117" s="149" t="s">
        <v>219</v>
      </c>
      <c r="P117" s="134" t="s">
        <v>220</v>
      </c>
      <c r="Q117" s="114" t="s">
        <v>221</v>
      </c>
      <c r="R117" s="115" t="s">
        <v>100</v>
      </c>
    </row>
    <row r="118" spans="10:18">
      <c r="J118" s="12">
        <v>5</v>
      </c>
      <c r="K118" s="133" t="s">
        <v>173</v>
      </c>
      <c r="L118" s="133" t="s">
        <v>174</v>
      </c>
      <c r="M118" s="121">
        <v>47</v>
      </c>
      <c r="N118" s="129" t="s">
        <v>21</v>
      </c>
      <c r="O118" s="133" t="s">
        <v>175</v>
      </c>
      <c r="P118" s="133" t="s">
        <v>228</v>
      </c>
      <c r="Q118" s="203" t="s">
        <v>293</v>
      </c>
      <c r="R118" s="107"/>
    </row>
    <row r="120" spans="10:18">
      <c r="J120" s="154">
        <v>1</v>
      </c>
      <c r="K120" s="144" t="s">
        <v>141</v>
      </c>
      <c r="L120" s="144" t="s">
        <v>142</v>
      </c>
      <c r="M120" s="121">
        <v>22</v>
      </c>
      <c r="N120" s="80" t="s">
        <v>135</v>
      </c>
      <c r="O120" s="133" t="s">
        <v>129</v>
      </c>
      <c r="P120" s="133" t="s">
        <v>130</v>
      </c>
      <c r="Q120" s="104" t="s">
        <v>143</v>
      </c>
      <c r="R120" s="107" t="s">
        <v>132</v>
      </c>
    </row>
    <row r="122" spans="10:18" ht="15.75">
      <c r="J122">
        <v>1</v>
      </c>
      <c r="K122" s="131" t="s">
        <v>25</v>
      </c>
      <c r="L122" s="131" t="s">
        <v>26</v>
      </c>
      <c r="M122" s="122">
        <v>22</v>
      </c>
      <c r="N122" s="151" t="s">
        <v>21</v>
      </c>
      <c r="O122" s="136" t="s">
        <v>18</v>
      </c>
      <c r="P122" s="135" t="s">
        <v>19</v>
      </c>
      <c r="Q122" s="73" t="s">
        <v>27</v>
      </c>
      <c r="R122" s="74"/>
    </row>
    <row r="123" spans="10:18">
      <c r="J123">
        <v>2</v>
      </c>
      <c r="K123" s="75" t="s">
        <v>28</v>
      </c>
      <c r="L123" s="75" t="s">
        <v>29</v>
      </c>
      <c r="M123" s="123">
        <v>11</v>
      </c>
      <c r="N123" s="151" t="s">
        <v>21</v>
      </c>
      <c r="O123" s="136" t="s">
        <v>18</v>
      </c>
      <c r="P123" s="135" t="s">
        <v>19</v>
      </c>
      <c r="Q123" s="77" t="s">
        <v>27</v>
      </c>
      <c r="R123" s="78"/>
    </row>
    <row r="124" spans="10:18">
      <c r="J124" s="12">
        <v>3</v>
      </c>
      <c r="K124" s="79" t="s">
        <v>51</v>
      </c>
      <c r="L124" s="79" t="s">
        <v>52</v>
      </c>
      <c r="M124" s="80">
        <v>32</v>
      </c>
      <c r="N124" s="152" t="s">
        <v>21</v>
      </c>
      <c r="O124" s="136"/>
      <c r="P124" s="136" t="s">
        <v>40</v>
      </c>
      <c r="Q124" s="77" t="s">
        <v>53</v>
      </c>
      <c r="R124" s="82"/>
    </row>
    <row r="125" spans="10:18">
      <c r="J125" s="12">
        <v>4</v>
      </c>
      <c r="K125" s="79" t="s">
        <v>54</v>
      </c>
      <c r="L125" s="79" t="s">
        <v>55</v>
      </c>
      <c r="M125" s="80">
        <v>17</v>
      </c>
      <c r="N125" s="152" t="s">
        <v>21</v>
      </c>
      <c r="O125" s="136"/>
      <c r="P125" s="136" t="s">
        <v>40</v>
      </c>
      <c r="Q125" s="77" t="s">
        <v>53</v>
      </c>
      <c r="R125" s="82"/>
    </row>
    <row r="126" spans="10:18">
      <c r="J126" s="12">
        <v>5</v>
      </c>
      <c r="K126" s="79" t="s">
        <v>58</v>
      </c>
      <c r="L126" s="79" t="s">
        <v>59</v>
      </c>
      <c r="M126" s="83">
        <v>14</v>
      </c>
      <c r="N126" s="152" t="s">
        <v>21</v>
      </c>
      <c r="O126" s="136"/>
      <c r="P126" s="136" t="s">
        <v>40</v>
      </c>
      <c r="Q126" s="84" t="s">
        <v>53</v>
      </c>
      <c r="R126" s="78"/>
    </row>
    <row r="127" spans="10:18">
      <c r="J127" s="12">
        <v>6</v>
      </c>
      <c r="K127" s="85" t="s">
        <v>70</v>
      </c>
      <c r="L127" s="85" t="s">
        <v>71</v>
      </c>
      <c r="M127" s="124">
        <v>25</v>
      </c>
      <c r="N127" s="152" t="s">
        <v>21</v>
      </c>
      <c r="O127" s="136" t="s">
        <v>72</v>
      </c>
      <c r="P127" s="136" t="s">
        <v>73</v>
      </c>
      <c r="Q127" s="87" t="s">
        <v>53</v>
      </c>
      <c r="R127" s="85"/>
    </row>
    <row r="128" spans="10:18">
      <c r="J128" s="12">
        <v>7</v>
      </c>
      <c r="K128" s="79" t="s">
        <v>62</v>
      </c>
      <c r="L128" s="79" t="s">
        <v>128</v>
      </c>
      <c r="M128" s="117">
        <v>21</v>
      </c>
      <c r="N128" s="152" t="s">
        <v>21</v>
      </c>
      <c r="O128" s="136" t="s">
        <v>129</v>
      </c>
      <c r="P128" s="136" t="s">
        <v>130</v>
      </c>
      <c r="Q128" s="73" t="s">
        <v>131</v>
      </c>
      <c r="R128" s="74" t="s">
        <v>132</v>
      </c>
    </row>
    <row r="129" spans="10:18">
      <c r="J129" s="12">
        <v>8</v>
      </c>
      <c r="K129" s="79" t="s">
        <v>111</v>
      </c>
      <c r="L129" s="79" t="s">
        <v>144</v>
      </c>
      <c r="M129" s="117">
        <v>19</v>
      </c>
      <c r="N129" s="152" t="s">
        <v>21</v>
      </c>
      <c r="O129" s="136" t="s">
        <v>129</v>
      </c>
      <c r="P129" s="136" t="s">
        <v>130</v>
      </c>
      <c r="Q129" s="90" t="s">
        <v>131</v>
      </c>
      <c r="R129" s="74" t="s">
        <v>132</v>
      </c>
    </row>
    <row r="130" spans="10:18">
      <c r="J130" s="12">
        <v>9</v>
      </c>
      <c r="K130" s="79" t="s">
        <v>145</v>
      </c>
      <c r="L130" s="79" t="s">
        <v>146</v>
      </c>
      <c r="M130" s="117">
        <v>25</v>
      </c>
      <c r="N130" s="152" t="s">
        <v>21</v>
      </c>
      <c r="O130" s="136" t="s">
        <v>129</v>
      </c>
      <c r="P130" s="136" t="s">
        <v>130</v>
      </c>
      <c r="Q130" s="90" t="s">
        <v>131</v>
      </c>
      <c r="R130" s="78" t="s">
        <v>147</v>
      </c>
    </row>
    <row r="131" spans="10:18">
      <c r="J131" s="12">
        <v>10</v>
      </c>
      <c r="K131" s="79" t="s">
        <v>148</v>
      </c>
      <c r="L131" s="79" t="s">
        <v>149</v>
      </c>
      <c r="M131" s="117">
        <v>20</v>
      </c>
      <c r="N131" s="152" t="s">
        <v>21</v>
      </c>
      <c r="O131" s="136" t="s">
        <v>129</v>
      </c>
      <c r="P131" s="136" t="s">
        <v>130</v>
      </c>
      <c r="Q131" s="90" t="s">
        <v>131</v>
      </c>
      <c r="R131" s="74" t="s">
        <v>132</v>
      </c>
    </row>
    <row r="132" spans="10:18">
      <c r="J132" s="12">
        <v>11</v>
      </c>
      <c r="K132" s="91" t="s">
        <v>66</v>
      </c>
      <c r="L132" s="91" t="s">
        <v>156</v>
      </c>
      <c r="M132" s="117">
        <v>39</v>
      </c>
      <c r="N132" s="153" t="s">
        <v>21</v>
      </c>
      <c r="O132" s="150" t="s">
        <v>18</v>
      </c>
      <c r="P132" s="93" t="s">
        <v>152</v>
      </c>
      <c r="Q132" s="93" t="s">
        <v>53</v>
      </c>
      <c r="R132" s="91" t="s">
        <v>153</v>
      </c>
    </row>
    <row r="133" spans="10:18">
      <c r="J133" s="12">
        <v>12</v>
      </c>
      <c r="K133" s="91" t="s">
        <v>108</v>
      </c>
      <c r="L133" s="91" t="s">
        <v>157</v>
      </c>
      <c r="M133" s="117">
        <v>24</v>
      </c>
      <c r="N133" s="153" t="s">
        <v>21</v>
      </c>
      <c r="O133" s="150" t="s">
        <v>18</v>
      </c>
      <c r="P133" s="93" t="s">
        <v>152</v>
      </c>
      <c r="Q133" s="93" t="s">
        <v>53</v>
      </c>
      <c r="R133" s="91" t="s">
        <v>153</v>
      </c>
    </row>
    <row r="134" spans="10:18">
      <c r="J134" s="12">
        <v>13</v>
      </c>
      <c r="K134" s="79" t="s">
        <v>165</v>
      </c>
      <c r="L134" s="79" t="s">
        <v>166</v>
      </c>
      <c r="M134" s="117">
        <v>26</v>
      </c>
      <c r="N134" s="152" t="s">
        <v>21</v>
      </c>
      <c r="O134" s="136" t="s">
        <v>89</v>
      </c>
      <c r="P134" s="136" t="s">
        <v>160</v>
      </c>
      <c r="Q134" s="77" t="s">
        <v>167</v>
      </c>
      <c r="R134" s="78"/>
    </row>
    <row r="135" spans="10:18">
      <c r="J135" s="12">
        <v>14</v>
      </c>
      <c r="K135" s="79" t="s">
        <v>168</v>
      </c>
      <c r="L135" s="79" t="s">
        <v>169</v>
      </c>
      <c r="M135" s="117">
        <v>22</v>
      </c>
      <c r="N135" s="152" t="s">
        <v>21</v>
      </c>
      <c r="O135" s="136" t="s">
        <v>89</v>
      </c>
      <c r="P135" s="136" t="s">
        <v>160</v>
      </c>
      <c r="Q135" s="77" t="s">
        <v>167</v>
      </c>
      <c r="R135" s="78"/>
    </row>
    <row r="136" spans="10:18">
      <c r="J136" s="12">
        <v>15</v>
      </c>
      <c r="K136" s="79" t="s">
        <v>170</v>
      </c>
      <c r="L136" s="79" t="s">
        <v>171</v>
      </c>
      <c r="M136" s="117">
        <v>35</v>
      </c>
      <c r="N136" s="152" t="s">
        <v>21</v>
      </c>
      <c r="O136" s="136" t="s">
        <v>18</v>
      </c>
      <c r="P136" s="136" t="s">
        <v>172</v>
      </c>
      <c r="Q136" s="73" t="s">
        <v>27</v>
      </c>
      <c r="R136" s="74"/>
    </row>
    <row r="137" spans="10:18" ht="15.75">
      <c r="J137" s="12">
        <v>16</v>
      </c>
      <c r="K137" s="79" t="s">
        <v>192</v>
      </c>
      <c r="L137" s="79" t="s">
        <v>193</v>
      </c>
      <c r="M137" s="81">
        <v>38</v>
      </c>
      <c r="N137" s="152" t="s">
        <v>21</v>
      </c>
      <c r="O137" s="136" t="s">
        <v>190</v>
      </c>
      <c r="P137" s="136" t="s">
        <v>191</v>
      </c>
      <c r="Q137" s="96" t="s">
        <v>53</v>
      </c>
      <c r="R137" s="78"/>
    </row>
    <row r="138" spans="10:18">
      <c r="J138" s="12">
        <v>17</v>
      </c>
      <c r="K138" s="136" t="s">
        <v>101</v>
      </c>
      <c r="L138" s="136" t="s">
        <v>203</v>
      </c>
      <c r="M138" s="117">
        <v>33</v>
      </c>
      <c r="N138" s="152" t="s">
        <v>21</v>
      </c>
      <c r="O138" s="136" t="s">
        <v>204</v>
      </c>
      <c r="P138" s="136" t="s">
        <v>205</v>
      </c>
      <c r="Q138" s="73" t="s">
        <v>27</v>
      </c>
      <c r="R138" s="89" t="s">
        <v>100</v>
      </c>
    </row>
    <row r="139" spans="10:18">
      <c r="J139" s="12">
        <v>18</v>
      </c>
      <c r="K139" s="136" t="s">
        <v>206</v>
      </c>
      <c r="L139" s="136" t="s">
        <v>207</v>
      </c>
      <c r="M139" s="117">
        <v>34</v>
      </c>
      <c r="N139" s="152" t="s">
        <v>21</v>
      </c>
      <c r="O139" s="136" t="s">
        <v>208</v>
      </c>
      <c r="P139" s="136" t="s">
        <v>209</v>
      </c>
      <c r="Q139" s="73" t="s">
        <v>27</v>
      </c>
      <c r="R139" s="89" t="s">
        <v>100</v>
      </c>
    </row>
    <row r="140" spans="10:18">
      <c r="J140" s="12">
        <v>19</v>
      </c>
      <c r="K140" s="136" t="s">
        <v>210</v>
      </c>
      <c r="L140" s="136" t="s">
        <v>211</v>
      </c>
      <c r="M140" s="117">
        <v>52</v>
      </c>
      <c r="N140" s="152" t="s">
        <v>21</v>
      </c>
      <c r="O140" s="136" t="s">
        <v>208</v>
      </c>
      <c r="P140" s="136" t="s">
        <v>209</v>
      </c>
      <c r="Q140" s="73" t="s">
        <v>27</v>
      </c>
      <c r="R140" s="89" t="s">
        <v>100</v>
      </c>
    </row>
    <row r="141" spans="10:18">
      <c r="J141" s="12">
        <v>20</v>
      </c>
      <c r="K141" s="136" t="s">
        <v>212</v>
      </c>
      <c r="L141" s="136" t="s">
        <v>213</v>
      </c>
      <c r="M141" s="117">
        <v>23</v>
      </c>
      <c r="N141" s="152" t="s">
        <v>21</v>
      </c>
      <c r="O141" s="136" t="s">
        <v>89</v>
      </c>
      <c r="P141" s="136" t="s">
        <v>214</v>
      </c>
      <c r="Q141" s="73" t="s">
        <v>53</v>
      </c>
      <c r="R141" s="78"/>
    </row>
    <row r="142" spans="10:18">
      <c r="J142" s="12">
        <v>21</v>
      </c>
      <c r="K142" s="78" t="s">
        <v>255</v>
      </c>
      <c r="L142" s="78" t="s">
        <v>256</v>
      </c>
      <c r="M142" s="188">
        <v>34</v>
      </c>
      <c r="N142" s="152" t="s">
        <v>21</v>
      </c>
      <c r="O142" s="136" t="s">
        <v>89</v>
      </c>
      <c r="P142" s="78" t="s">
        <v>250</v>
      </c>
      <c r="Q142" s="73" t="s">
        <v>53</v>
      </c>
      <c r="R142" s="189"/>
    </row>
    <row r="143" spans="10:18">
      <c r="J143" s="12">
        <v>22</v>
      </c>
      <c r="K143" s="78" t="s">
        <v>51</v>
      </c>
      <c r="L143" s="78" t="s">
        <v>272</v>
      </c>
      <c r="M143" s="117">
        <v>51</v>
      </c>
      <c r="N143" s="152" t="s">
        <v>21</v>
      </c>
      <c r="O143" s="78" t="s">
        <v>89</v>
      </c>
      <c r="P143" s="78" t="s">
        <v>269</v>
      </c>
      <c r="Q143" s="82" t="s">
        <v>53</v>
      </c>
      <c r="R143" s="78"/>
    </row>
    <row r="144" spans="10:18">
      <c r="J144" s="12">
        <v>23</v>
      </c>
      <c r="K144" s="78" t="s">
        <v>284</v>
      </c>
      <c r="L144" s="78" t="s">
        <v>285</v>
      </c>
      <c r="M144" s="82">
        <v>35</v>
      </c>
      <c r="N144" s="204" t="s">
        <v>21</v>
      </c>
      <c r="O144" s="78" t="s">
        <v>89</v>
      </c>
      <c r="P144" s="78" t="s">
        <v>275</v>
      </c>
      <c r="Q144" s="82" t="s">
        <v>53</v>
      </c>
      <c r="R144" s="78"/>
    </row>
    <row r="145" spans="10:18">
      <c r="J145" s="12">
        <v>24</v>
      </c>
      <c r="K145" s="78" t="s">
        <v>287</v>
      </c>
      <c r="L145" s="78" t="s">
        <v>288</v>
      </c>
      <c r="M145" s="82">
        <v>48</v>
      </c>
      <c r="N145" s="204" t="s">
        <v>21</v>
      </c>
      <c r="O145" s="78" t="s">
        <v>89</v>
      </c>
      <c r="P145" s="78" t="s">
        <v>275</v>
      </c>
      <c r="Q145" s="82" t="s">
        <v>53</v>
      </c>
      <c r="R145" s="78"/>
    </row>
    <row r="146" spans="10:18">
      <c r="J146" s="12">
        <v>25</v>
      </c>
      <c r="K146" s="78" t="s">
        <v>291</v>
      </c>
      <c r="L146" s="78" t="s">
        <v>292</v>
      </c>
      <c r="M146" s="82">
        <v>49</v>
      </c>
      <c r="N146" s="204" t="s">
        <v>21</v>
      </c>
      <c r="O146" s="78" t="s">
        <v>89</v>
      </c>
      <c r="P146" s="78" t="s">
        <v>275</v>
      </c>
      <c r="Q146" s="82" t="s">
        <v>53</v>
      </c>
      <c r="R146" s="78"/>
    </row>
    <row r="147" spans="10:18" ht="15.75">
      <c r="J147" s="12">
        <v>26</v>
      </c>
      <c r="K147" s="70" t="s">
        <v>316</v>
      </c>
      <c r="L147" s="70" t="s">
        <v>317</v>
      </c>
      <c r="M147" s="279">
        <v>15</v>
      </c>
      <c r="N147" s="280" t="s">
        <v>21</v>
      </c>
      <c r="O147" s="70" t="s">
        <v>18</v>
      </c>
      <c r="P147" s="70" t="s">
        <v>19</v>
      </c>
      <c r="Q147" s="77" t="s">
        <v>53</v>
      </c>
      <c r="R147" s="78" t="s">
        <v>79</v>
      </c>
    </row>
    <row r="149" spans="10:18">
      <c r="J149" s="12">
        <v>1</v>
      </c>
      <c r="K149" s="79" t="s">
        <v>121</v>
      </c>
      <c r="L149" s="79" t="s">
        <v>122</v>
      </c>
      <c r="M149" s="117">
        <v>29</v>
      </c>
      <c r="N149" s="80" t="s">
        <v>135</v>
      </c>
      <c r="O149" s="136" t="s">
        <v>113</v>
      </c>
      <c r="P149" s="136" t="s">
        <v>120</v>
      </c>
      <c r="Q149" s="77" t="s">
        <v>53</v>
      </c>
      <c r="R149" s="78"/>
    </row>
    <row r="150" spans="10:18">
      <c r="J150" s="12">
        <v>2</v>
      </c>
      <c r="K150" s="78" t="s">
        <v>264</v>
      </c>
      <c r="L150" s="78" t="s">
        <v>265</v>
      </c>
      <c r="M150" s="195">
        <v>40</v>
      </c>
      <c r="N150" s="80" t="s">
        <v>135</v>
      </c>
      <c r="O150" s="136" t="s">
        <v>89</v>
      </c>
      <c r="P150" s="78" t="s">
        <v>261</v>
      </c>
      <c r="Q150" s="77" t="s">
        <v>53</v>
      </c>
      <c r="R150" s="189"/>
    </row>
    <row r="151" spans="10:18">
      <c r="J151" s="12">
        <v>3</v>
      </c>
      <c r="K151" s="78" t="s">
        <v>290</v>
      </c>
      <c r="L151" s="78" t="s">
        <v>265</v>
      </c>
      <c r="M151" s="82">
        <v>39</v>
      </c>
      <c r="N151" s="78" t="s">
        <v>135</v>
      </c>
      <c r="O151" s="78" t="s">
        <v>89</v>
      </c>
      <c r="P151" s="78" t="s">
        <v>275</v>
      </c>
      <c r="Q151" s="82" t="s">
        <v>53</v>
      </c>
      <c r="R151" s="78"/>
    </row>
    <row r="152" spans="10:18">
      <c r="J152" s="12">
        <v>4</v>
      </c>
    </row>
    <row r="154" spans="10:18">
      <c r="K154" s="137" t="s">
        <v>30</v>
      </c>
      <c r="L154" s="137" t="s">
        <v>31</v>
      </c>
      <c r="M154" s="118">
        <v>20</v>
      </c>
      <c r="N154" s="49" t="s">
        <v>21</v>
      </c>
      <c r="O154" s="137" t="s">
        <v>32</v>
      </c>
      <c r="P154" s="137" t="s">
        <v>33</v>
      </c>
      <c r="Q154" s="47" t="s">
        <v>34</v>
      </c>
      <c r="R154" s="43"/>
    </row>
    <row r="155" spans="10:18">
      <c r="J155">
        <v>1</v>
      </c>
      <c r="K155" s="48" t="s">
        <v>41</v>
      </c>
      <c r="L155" s="48" t="s">
        <v>42</v>
      </c>
      <c r="M155" s="49">
        <v>55</v>
      </c>
      <c r="N155" s="49" t="s">
        <v>21</v>
      </c>
      <c r="O155" s="137"/>
      <c r="P155" s="137" t="s">
        <v>40</v>
      </c>
      <c r="Q155" s="42" t="s">
        <v>34</v>
      </c>
      <c r="R155" s="50"/>
    </row>
    <row r="156" spans="10:18">
      <c r="J156">
        <v>2</v>
      </c>
      <c r="K156" s="48" t="s">
        <v>45</v>
      </c>
      <c r="L156" s="48" t="s">
        <v>46</v>
      </c>
      <c r="M156" s="49">
        <v>43</v>
      </c>
      <c r="N156" s="49" t="s">
        <v>21</v>
      </c>
      <c r="O156" s="137"/>
      <c r="P156" s="137" t="s">
        <v>40</v>
      </c>
      <c r="Q156" s="42" t="s">
        <v>34</v>
      </c>
      <c r="R156" s="50" t="s">
        <v>84</v>
      </c>
    </row>
    <row r="157" spans="10:18">
      <c r="J157">
        <v>3</v>
      </c>
      <c r="K157" s="48" t="s">
        <v>62</v>
      </c>
      <c r="L157" s="48" t="s">
        <v>63</v>
      </c>
      <c r="M157" s="49">
        <v>24</v>
      </c>
      <c r="N157" s="49" t="s">
        <v>21</v>
      </c>
      <c r="O157" s="137"/>
      <c r="P157" s="137" t="s">
        <v>40</v>
      </c>
      <c r="Q157" s="42" t="s">
        <v>34</v>
      </c>
      <c r="R157" s="50" t="s">
        <v>85</v>
      </c>
    </row>
    <row r="158" spans="10:18">
      <c r="J158" s="12">
        <v>4</v>
      </c>
      <c r="K158" s="48" t="s">
        <v>64</v>
      </c>
      <c r="L158" s="48" t="s">
        <v>65</v>
      </c>
      <c r="M158" s="49">
        <v>11</v>
      </c>
      <c r="N158" s="49" t="s">
        <v>21</v>
      </c>
      <c r="O158" s="137"/>
      <c r="P158" s="138" t="s">
        <v>40</v>
      </c>
      <c r="Q158" s="42" t="s">
        <v>34</v>
      </c>
      <c r="R158" s="43"/>
    </row>
    <row r="159" spans="10:18">
      <c r="J159" s="12">
        <v>5</v>
      </c>
      <c r="K159" s="48" t="s">
        <v>66</v>
      </c>
      <c r="L159" s="48" t="s">
        <v>67</v>
      </c>
      <c r="M159" s="50">
        <v>22</v>
      </c>
      <c r="N159" s="49" t="s">
        <v>21</v>
      </c>
      <c r="O159" s="137"/>
      <c r="P159" s="137" t="s">
        <v>40</v>
      </c>
      <c r="Q159" s="42" t="s">
        <v>34</v>
      </c>
      <c r="R159" s="43"/>
    </row>
    <row r="160" spans="10:18">
      <c r="J160" s="12">
        <v>6</v>
      </c>
      <c r="K160" s="52" t="s">
        <v>74</v>
      </c>
      <c r="L160" s="52" t="s">
        <v>75</v>
      </c>
      <c r="M160" s="119">
        <v>16</v>
      </c>
      <c r="N160" s="49" t="s">
        <v>21</v>
      </c>
      <c r="O160" s="137" t="s">
        <v>72</v>
      </c>
      <c r="P160" s="137" t="s">
        <v>73</v>
      </c>
      <c r="Q160" s="54" t="s">
        <v>34</v>
      </c>
      <c r="R160" s="52"/>
    </row>
    <row r="161" spans="10:18">
      <c r="J161" s="12">
        <v>7</v>
      </c>
      <c r="K161" s="52" t="s">
        <v>28</v>
      </c>
      <c r="L161" s="52" t="s">
        <v>76</v>
      </c>
      <c r="M161" s="119">
        <v>14</v>
      </c>
      <c r="N161" s="49" t="s">
        <v>21</v>
      </c>
      <c r="O161" s="137" t="s">
        <v>72</v>
      </c>
      <c r="P161" s="137" t="s">
        <v>73</v>
      </c>
      <c r="Q161" s="54" t="s">
        <v>34</v>
      </c>
      <c r="R161" s="52"/>
    </row>
    <row r="162" spans="10:18">
      <c r="J162" s="12">
        <v>8</v>
      </c>
      <c r="K162" s="52" t="s">
        <v>80</v>
      </c>
      <c r="L162" s="52" t="s">
        <v>81</v>
      </c>
      <c r="M162" s="119">
        <v>19</v>
      </c>
      <c r="N162" s="49" t="s">
        <v>21</v>
      </c>
      <c r="O162" s="137" t="s">
        <v>72</v>
      </c>
      <c r="P162" s="137" t="s">
        <v>73</v>
      </c>
      <c r="Q162" s="54" t="s">
        <v>223</v>
      </c>
      <c r="R162" s="52"/>
    </row>
    <row r="163" spans="10:18">
      <c r="J163" s="12">
        <v>9</v>
      </c>
      <c r="K163" s="52" t="s">
        <v>82</v>
      </c>
      <c r="L163" s="52" t="s">
        <v>83</v>
      </c>
      <c r="M163" s="119">
        <v>16</v>
      </c>
      <c r="N163" s="49" t="s">
        <v>21</v>
      </c>
      <c r="O163" s="137" t="s">
        <v>72</v>
      </c>
      <c r="P163" s="137" t="s">
        <v>73</v>
      </c>
      <c r="Q163" s="54" t="s">
        <v>34</v>
      </c>
      <c r="R163" s="52"/>
    </row>
    <row r="164" spans="10:18">
      <c r="J164" s="12">
        <v>10</v>
      </c>
      <c r="K164" s="48" t="s">
        <v>91</v>
      </c>
      <c r="L164" s="48" t="s">
        <v>92</v>
      </c>
      <c r="M164" s="118">
        <v>22</v>
      </c>
      <c r="N164" s="49" t="s">
        <v>21</v>
      </c>
      <c r="O164" s="137" t="s">
        <v>89</v>
      </c>
      <c r="P164" s="137" t="s">
        <v>90</v>
      </c>
      <c r="Q164" s="42" t="s">
        <v>24</v>
      </c>
      <c r="R164" s="43"/>
    </row>
    <row r="165" spans="10:18">
      <c r="J165" s="12">
        <v>11</v>
      </c>
      <c r="K165" s="48" t="s">
        <v>97</v>
      </c>
      <c r="L165" s="48" t="s">
        <v>98</v>
      </c>
      <c r="M165" s="118">
        <v>19</v>
      </c>
      <c r="N165" s="49" t="s">
        <v>21</v>
      </c>
      <c r="O165" s="137" t="s">
        <v>89</v>
      </c>
      <c r="P165" s="137" t="s">
        <v>99</v>
      </c>
      <c r="Q165" s="42" t="s">
        <v>34</v>
      </c>
      <c r="R165" s="56" t="s">
        <v>100</v>
      </c>
    </row>
    <row r="166" spans="10:18">
      <c r="J166" s="12">
        <v>12</v>
      </c>
      <c r="K166" s="48" t="s">
        <v>101</v>
      </c>
      <c r="L166" s="48" t="s">
        <v>102</v>
      </c>
      <c r="M166" s="118">
        <v>18</v>
      </c>
      <c r="N166" s="49" t="s">
        <v>21</v>
      </c>
      <c r="O166" s="137" t="s">
        <v>89</v>
      </c>
      <c r="P166" s="137" t="s">
        <v>99</v>
      </c>
      <c r="Q166" s="42" t="s">
        <v>34</v>
      </c>
      <c r="R166" s="57" t="s">
        <v>100</v>
      </c>
    </row>
    <row r="167" spans="10:18">
      <c r="J167" s="12">
        <v>13</v>
      </c>
      <c r="K167" s="58" t="s">
        <v>103</v>
      </c>
      <c r="L167" s="58" t="s">
        <v>104</v>
      </c>
      <c r="M167" s="118">
        <v>18</v>
      </c>
      <c r="N167" s="145" t="s">
        <v>21</v>
      </c>
      <c r="O167" s="139" t="s">
        <v>89</v>
      </c>
      <c r="P167" s="139" t="s">
        <v>99</v>
      </c>
      <c r="Q167" s="42" t="s">
        <v>34</v>
      </c>
      <c r="R167" s="57" t="s">
        <v>100</v>
      </c>
    </row>
    <row r="168" spans="10:18">
      <c r="J168" s="12">
        <v>14</v>
      </c>
      <c r="K168" s="48" t="s">
        <v>105</v>
      </c>
      <c r="L168" s="48" t="s">
        <v>106</v>
      </c>
      <c r="M168" s="118">
        <v>16</v>
      </c>
      <c r="N168" s="49" t="s">
        <v>21</v>
      </c>
      <c r="O168" s="137" t="s">
        <v>89</v>
      </c>
      <c r="P168" s="137" t="s">
        <v>107</v>
      </c>
      <c r="Q168" s="47" t="s">
        <v>24</v>
      </c>
      <c r="R168" s="60"/>
    </row>
    <row r="169" spans="10:18">
      <c r="J169" s="12">
        <v>15</v>
      </c>
      <c r="K169" s="48" t="s">
        <v>108</v>
      </c>
      <c r="L169" s="48" t="s">
        <v>109</v>
      </c>
      <c r="M169" s="118">
        <v>17</v>
      </c>
      <c r="N169" s="49" t="s">
        <v>21</v>
      </c>
      <c r="O169" s="137" t="s">
        <v>89</v>
      </c>
      <c r="P169" s="137" t="s">
        <v>107</v>
      </c>
      <c r="Q169" s="42" t="s">
        <v>110</v>
      </c>
      <c r="R169" s="43"/>
    </row>
    <row r="170" spans="10:18">
      <c r="J170" s="12">
        <v>16</v>
      </c>
      <c r="K170" s="48" t="s">
        <v>139</v>
      </c>
      <c r="L170" s="48" t="s">
        <v>140</v>
      </c>
      <c r="M170" s="118">
        <v>34</v>
      </c>
      <c r="N170" s="49" t="s">
        <v>21</v>
      </c>
      <c r="O170" s="137" t="s">
        <v>129</v>
      </c>
      <c r="P170" s="137" t="s">
        <v>130</v>
      </c>
      <c r="Q170" s="61" t="s">
        <v>136</v>
      </c>
      <c r="R170" s="60" t="s">
        <v>132</v>
      </c>
    </row>
    <row r="171" spans="10:18">
      <c r="J171" s="12">
        <v>17</v>
      </c>
      <c r="K171" s="62" t="s">
        <v>154</v>
      </c>
      <c r="L171" s="62" t="s">
        <v>155</v>
      </c>
      <c r="M171" s="118">
        <v>29</v>
      </c>
      <c r="N171" s="146" t="s">
        <v>21</v>
      </c>
      <c r="O171" s="139" t="s">
        <v>18</v>
      </c>
      <c r="P171" s="64" t="s">
        <v>152</v>
      </c>
      <c r="Q171" s="64" t="s">
        <v>34</v>
      </c>
      <c r="R171" s="62" t="s">
        <v>153</v>
      </c>
    </row>
    <row r="172" spans="10:18">
      <c r="J172" s="12">
        <v>18</v>
      </c>
      <c r="K172" s="48" t="s">
        <v>158</v>
      </c>
      <c r="L172" s="48" t="s">
        <v>159</v>
      </c>
      <c r="M172" s="118">
        <v>26</v>
      </c>
      <c r="N172" s="49" t="s">
        <v>21</v>
      </c>
      <c r="O172" s="137" t="s">
        <v>89</v>
      </c>
      <c r="P172" s="137" t="s">
        <v>160</v>
      </c>
      <c r="Q172" s="65" t="s">
        <v>161</v>
      </c>
      <c r="R172" s="43"/>
    </row>
    <row r="173" spans="10:18">
      <c r="J173" s="12">
        <v>19</v>
      </c>
      <c r="K173" s="48" t="s">
        <v>176</v>
      </c>
      <c r="L173" s="48" t="s">
        <v>177</v>
      </c>
      <c r="M173" s="118">
        <v>30</v>
      </c>
      <c r="N173" s="49" t="s">
        <v>21</v>
      </c>
      <c r="O173" s="137" t="s">
        <v>113</v>
      </c>
      <c r="P173" s="137" t="s">
        <v>178</v>
      </c>
      <c r="Q173" s="42" t="s">
        <v>161</v>
      </c>
      <c r="R173" s="43"/>
    </row>
    <row r="174" spans="10:18">
      <c r="J174" s="12">
        <v>20</v>
      </c>
      <c r="K174" s="48" t="s">
        <v>179</v>
      </c>
      <c r="L174" s="48" t="s">
        <v>180</v>
      </c>
      <c r="M174" s="118">
        <v>24</v>
      </c>
      <c r="N174" s="49" t="s">
        <v>21</v>
      </c>
      <c r="O174" s="137" t="s">
        <v>113</v>
      </c>
      <c r="P174" s="137" t="s">
        <v>178</v>
      </c>
      <c r="Q174" s="42" t="s">
        <v>161</v>
      </c>
      <c r="R174" s="43"/>
    </row>
    <row r="175" spans="10:18">
      <c r="J175" s="12">
        <v>21</v>
      </c>
      <c r="K175" s="48" t="s">
        <v>181</v>
      </c>
      <c r="L175" s="48" t="s">
        <v>182</v>
      </c>
      <c r="M175" s="118">
        <v>27</v>
      </c>
      <c r="N175" s="49" t="s">
        <v>21</v>
      </c>
      <c r="O175" s="137" t="s">
        <v>113</v>
      </c>
      <c r="P175" s="137" t="s">
        <v>178</v>
      </c>
      <c r="Q175" s="42" t="s">
        <v>161</v>
      </c>
      <c r="R175" s="43"/>
    </row>
    <row r="176" spans="10:18">
      <c r="J176" s="12">
        <v>22</v>
      </c>
      <c r="K176" s="48" t="s">
        <v>183</v>
      </c>
      <c r="L176" s="48" t="s">
        <v>184</v>
      </c>
      <c r="M176" s="118">
        <v>29</v>
      </c>
      <c r="N176" s="49" t="s">
        <v>21</v>
      </c>
      <c r="O176" s="137" t="s">
        <v>113</v>
      </c>
      <c r="P176" s="137" t="s">
        <v>178</v>
      </c>
      <c r="Q176" s="42" t="s">
        <v>161</v>
      </c>
      <c r="R176" s="43"/>
    </row>
    <row r="177" spans="10:18">
      <c r="J177" s="12">
        <v>23</v>
      </c>
      <c r="K177" s="48" t="s">
        <v>185</v>
      </c>
      <c r="L177" s="48" t="s">
        <v>186</v>
      </c>
      <c r="M177" s="118">
        <v>41</v>
      </c>
      <c r="N177" s="49" t="s">
        <v>21</v>
      </c>
      <c r="O177" s="137" t="s">
        <v>113</v>
      </c>
      <c r="P177" s="137" t="s">
        <v>178</v>
      </c>
      <c r="Q177" s="42" t="s">
        <v>187</v>
      </c>
      <c r="R177" s="43"/>
    </row>
    <row r="178" spans="10:18" ht="15.75">
      <c r="J178" s="12">
        <v>24</v>
      </c>
      <c r="K178" s="137" t="s">
        <v>188</v>
      </c>
      <c r="L178" s="137" t="s">
        <v>189</v>
      </c>
      <c r="M178" s="46">
        <v>44</v>
      </c>
      <c r="N178" s="49" t="s">
        <v>21</v>
      </c>
      <c r="O178" s="137" t="s">
        <v>190</v>
      </c>
      <c r="P178" s="137" t="s">
        <v>191</v>
      </c>
      <c r="Q178" s="67" t="s">
        <v>34</v>
      </c>
      <c r="R178" s="43"/>
    </row>
    <row r="179" spans="10:18" ht="15.75">
      <c r="J179" s="12">
        <v>25</v>
      </c>
      <c r="K179" s="43" t="s">
        <v>248</v>
      </c>
      <c r="L179" s="43" t="s">
        <v>249</v>
      </c>
      <c r="M179" s="118">
        <v>35</v>
      </c>
      <c r="N179" s="49" t="s">
        <v>21</v>
      </c>
      <c r="O179" s="137" t="s">
        <v>190</v>
      </c>
      <c r="P179" s="43" t="s">
        <v>250</v>
      </c>
      <c r="Q179" s="159" t="s">
        <v>34</v>
      </c>
      <c r="R179" s="43"/>
    </row>
    <row r="180" spans="10:18" ht="15.75">
      <c r="J180" s="12">
        <v>26</v>
      </c>
      <c r="K180" s="43" t="s">
        <v>251</v>
      </c>
      <c r="L180" s="43" t="s">
        <v>252</v>
      </c>
      <c r="M180" s="118">
        <v>37</v>
      </c>
      <c r="N180" s="49" t="s">
        <v>21</v>
      </c>
      <c r="O180" s="137" t="s">
        <v>190</v>
      </c>
      <c r="P180" s="43" t="s">
        <v>250</v>
      </c>
      <c r="Q180" s="159" t="s">
        <v>34</v>
      </c>
      <c r="R180" s="43"/>
    </row>
    <row r="181" spans="10:18">
      <c r="J181" s="12">
        <v>27</v>
      </c>
      <c r="K181" s="43" t="s">
        <v>87</v>
      </c>
      <c r="L181" s="43" t="s">
        <v>266</v>
      </c>
      <c r="M181" s="118">
        <v>30</v>
      </c>
      <c r="N181" s="43" t="s">
        <v>21</v>
      </c>
      <c r="O181" s="43" t="s">
        <v>89</v>
      </c>
      <c r="P181" s="43" t="s">
        <v>261</v>
      </c>
      <c r="Q181" s="43" t="s">
        <v>34</v>
      </c>
      <c r="R181" s="43" t="s">
        <v>100</v>
      </c>
    </row>
    <row r="182" spans="10:18">
      <c r="J182" s="12">
        <v>28</v>
      </c>
      <c r="K182" s="43" t="s">
        <v>259</v>
      </c>
      <c r="L182" s="43" t="s">
        <v>260</v>
      </c>
      <c r="M182" s="118">
        <v>45</v>
      </c>
      <c r="N182" s="43" t="s">
        <v>21</v>
      </c>
      <c r="O182" s="43" t="s">
        <v>89</v>
      </c>
      <c r="P182" s="43" t="s">
        <v>261</v>
      </c>
      <c r="Q182" s="43" t="s">
        <v>34</v>
      </c>
      <c r="R182" s="43" t="s">
        <v>100</v>
      </c>
    </row>
    <row r="183" spans="10:18">
      <c r="J183" s="12">
        <v>29</v>
      </c>
      <c r="K183" s="43" t="s">
        <v>273</v>
      </c>
      <c r="L183" s="43" t="s">
        <v>274</v>
      </c>
      <c r="M183" s="118">
        <v>56</v>
      </c>
      <c r="N183" s="43" t="s">
        <v>21</v>
      </c>
      <c r="O183" s="43" t="s">
        <v>89</v>
      </c>
      <c r="P183" s="43" t="s">
        <v>269</v>
      </c>
      <c r="Q183" s="50" t="s">
        <v>34</v>
      </c>
      <c r="R183" s="43"/>
    </row>
    <row r="184" spans="10:18">
      <c r="J184" s="12">
        <v>30</v>
      </c>
      <c r="K184" s="43" t="s">
        <v>280</v>
      </c>
      <c r="L184" s="43" t="s">
        <v>281</v>
      </c>
      <c r="M184" s="118">
        <v>20</v>
      </c>
      <c r="N184" s="43" t="s">
        <v>21</v>
      </c>
      <c r="O184" s="43" t="s">
        <v>89</v>
      </c>
      <c r="P184" s="43" t="s">
        <v>275</v>
      </c>
      <c r="Q184" s="50" t="s">
        <v>34</v>
      </c>
      <c r="R184" s="43"/>
    </row>
    <row r="185" spans="10:18">
      <c r="J185" s="12">
        <v>31</v>
      </c>
      <c r="K185" s="43" t="s">
        <v>282</v>
      </c>
      <c r="L185" s="43" t="s">
        <v>283</v>
      </c>
      <c r="M185" s="50">
        <v>14</v>
      </c>
      <c r="N185" s="43" t="s">
        <v>21</v>
      </c>
      <c r="O185" s="43" t="s">
        <v>89</v>
      </c>
      <c r="P185" s="43" t="s">
        <v>275</v>
      </c>
      <c r="Q185" s="50" t="s">
        <v>34</v>
      </c>
      <c r="R185" s="43"/>
    </row>
    <row r="186" spans="10:18">
      <c r="J186" s="12">
        <v>32</v>
      </c>
      <c r="K186" s="43" t="s">
        <v>286</v>
      </c>
      <c r="L186" s="43" t="s">
        <v>272</v>
      </c>
      <c r="M186" s="50">
        <v>38</v>
      </c>
      <c r="N186" s="43" t="s">
        <v>21</v>
      </c>
      <c r="O186" s="43" t="s">
        <v>89</v>
      </c>
      <c r="P186" s="43" t="s">
        <v>275</v>
      </c>
      <c r="Q186" s="50" t="s">
        <v>34</v>
      </c>
      <c r="R186" s="43"/>
    </row>
    <row r="187" spans="10:18">
      <c r="J187" s="12">
        <v>33</v>
      </c>
    </row>
    <row r="188" spans="10:18">
      <c r="J188" s="12"/>
    </row>
    <row r="189" spans="10:18">
      <c r="K189" s="48" t="s">
        <v>38</v>
      </c>
      <c r="L189" s="48" t="s">
        <v>39</v>
      </c>
      <c r="M189" s="49">
        <v>34</v>
      </c>
      <c r="N189" s="49" t="s">
        <v>135</v>
      </c>
      <c r="O189" s="137"/>
      <c r="P189" s="137" t="s">
        <v>40</v>
      </c>
      <c r="Q189" s="42" t="s">
        <v>34</v>
      </c>
      <c r="R189" s="50"/>
    </row>
    <row r="190" spans="10:18">
      <c r="J190">
        <v>1</v>
      </c>
      <c r="K190" s="48" t="s">
        <v>47</v>
      </c>
      <c r="L190" s="48" t="s">
        <v>48</v>
      </c>
      <c r="M190" s="49">
        <v>38</v>
      </c>
      <c r="N190" s="49" t="s">
        <v>135</v>
      </c>
      <c r="O190" s="137"/>
      <c r="P190" s="137" t="s">
        <v>40</v>
      </c>
      <c r="Q190" s="42" t="s">
        <v>34</v>
      </c>
      <c r="R190" s="50"/>
    </row>
    <row r="191" spans="10:18">
      <c r="J191">
        <v>2</v>
      </c>
      <c r="K191" s="48" t="s">
        <v>60</v>
      </c>
      <c r="L191" s="48" t="s">
        <v>61</v>
      </c>
      <c r="M191" s="49">
        <v>27</v>
      </c>
      <c r="N191" s="49" t="s">
        <v>135</v>
      </c>
      <c r="O191" s="137"/>
      <c r="P191" s="137" t="s">
        <v>40</v>
      </c>
      <c r="Q191" s="42" t="s">
        <v>34</v>
      </c>
      <c r="R191" s="50"/>
    </row>
    <row r="192" spans="10:18">
      <c r="J192">
        <v>3</v>
      </c>
      <c r="K192" s="48" t="s">
        <v>68</v>
      </c>
      <c r="L192" s="48" t="s">
        <v>69</v>
      </c>
      <c r="M192" s="50">
        <v>17</v>
      </c>
      <c r="N192" s="49" t="s">
        <v>135</v>
      </c>
      <c r="O192" s="137"/>
      <c r="P192" s="138" t="s">
        <v>40</v>
      </c>
      <c r="Q192" s="42" t="s">
        <v>34</v>
      </c>
      <c r="R192" s="43"/>
    </row>
    <row r="193" spans="10:18">
      <c r="J193" s="12">
        <v>4</v>
      </c>
      <c r="K193" s="48" t="s">
        <v>94</v>
      </c>
      <c r="L193" s="48" t="s">
        <v>95</v>
      </c>
      <c r="M193" s="118">
        <v>16</v>
      </c>
      <c r="N193" s="49" t="s">
        <v>135</v>
      </c>
      <c r="O193" s="137" t="s">
        <v>89</v>
      </c>
      <c r="P193" s="137" t="s">
        <v>90</v>
      </c>
      <c r="Q193" s="42" t="s">
        <v>24</v>
      </c>
      <c r="R193" s="43"/>
    </row>
    <row r="194" spans="10:18">
      <c r="J194" s="12">
        <v>5</v>
      </c>
      <c r="K194" s="48" t="s">
        <v>60</v>
      </c>
      <c r="L194" s="48" t="s">
        <v>96</v>
      </c>
      <c r="M194" s="118">
        <v>17</v>
      </c>
      <c r="N194" s="49" t="s">
        <v>135</v>
      </c>
      <c r="O194" s="137" t="s">
        <v>89</v>
      </c>
      <c r="P194" s="137" t="s">
        <v>90</v>
      </c>
      <c r="Q194" s="42" t="s">
        <v>24</v>
      </c>
      <c r="R194" s="43"/>
    </row>
    <row r="195" spans="10:18">
      <c r="J195" s="12">
        <v>6</v>
      </c>
      <c r="K195" s="48" t="s">
        <v>115</v>
      </c>
      <c r="L195" s="48" t="s">
        <v>116</v>
      </c>
      <c r="M195" s="118">
        <v>23</v>
      </c>
      <c r="N195" s="49" t="s">
        <v>135</v>
      </c>
      <c r="O195" s="137" t="s">
        <v>113</v>
      </c>
      <c r="P195" s="137" t="s">
        <v>114</v>
      </c>
      <c r="Q195" s="42" t="s">
        <v>34</v>
      </c>
      <c r="R195" s="43"/>
    </row>
    <row r="196" spans="10:18">
      <c r="J196" s="12">
        <v>7</v>
      </c>
      <c r="K196" s="48" t="s">
        <v>123</v>
      </c>
      <c r="L196" s="48" t="s">
        <v>124</v>
      </c>
      <c r="M196" s="118">
        <v>25</v>
      </c>
      <c r="N196" s="49" t="s">
        <v>135</v>
      </c>
      <c r="O196" s="137" t="s">
        <v>113</v>
      </c>
      <c r="P196" s="137" t="s">
        <v>120</v>
      </c>
      <c r="Q196" s="42" t="s">
        <v>34</v>
      </c>
      <c r="R196" s="43"/>
    </row>
    <row r="197" spans="10:18">
      <c r="J197" s="12">
        <v>8</v>
      </c>
      <c r="K197" s="48" t="s">
        <v>133</v>
      </c>
      <c r="L197" s="48" t="s">
        <v>134</v>
      </c>
      <c r="M197" s="118">
        <v>27</v>
      </c>
      <c r="N197" s="49" t="s">
        <v>135</v>
      </c>
      <c r="O197" s="137" t="s">
        <v>129</v>
      </c>
      <c r="P197" s="137" t="s">
        <v>130</v>
      </c>
      <c r="Q197" s="42" t="s">
        <v>136</v>
      </c>
      <c r="R197" s="60" t="s">
        <v>132</v>
      </c>
    </row>
    <row r="198" spans="10:18">
      <c r="J198" s="12">
        <v>9</v>
      </c>
      <c r="K198" s="62" t="s">
        <v>150</v>
      </c>
      <c r="L198" s="62" t="s">
        <v>151</v>
      </c>
      <c r="M198" s="118">
        <v>40</v>
      </c>
      <c r="N198" s="146" t="s">
        <v>135</v>
      </c>
      <c r="O198" s="139" t="s">
        <v>18</v>
      </c>
      <c r="P198" s="64" t="s">
        <v>152</v>
      </c>
      <c r="Q198" s="64" t="s">
        <v>34</v>
      </c>
      <c r="R198" s="62" t="s">
        <v>153</v>
      </c>
    </row>
    <row r="199" spans="10:18" ht="15.75">
      <c r="J199" s="12">
        <v>10</v>
      </c>
      <c r="K199" s="48" t="s">
        <v>196</v>
      </c>
      <c r="L199" s="48" t="s">
        <v>197</v>
      </c>
      <c r="M199" s="46">
        <v>43</v>
      </c>
      <c r="N199" s="49" t="s">
        <v>135</v>
      </c>
      <c r="O199" s="137" t="s">
        <v>190</v>
      </c>
      <c r="P199" s="137" t="s">
        <v>191</v>
      </c>
      <c r="Q199" s="67" t="s">
        <v>34</v>
      </c>
      <c r="R199" s="43"/>
    </row>
    <row r="200" spans="10:18">
      <c r="J200" s="12">
        <v>11</v>
      </c>
      <c r="K200" s="137" t="s">
        <v>200</v>
      </c>
      <c r="L200" s="137" t="s">
        <v>201</v>
      </c>
      <c r="M200" s="118">
        <v>40</v>
      </c>
      <c r="N200" s="49" t="s">
        <v>135</v>
      </c>
      <c r="O200" s="137" t="s">
        <v>89</v>
      </c>
      <c r="P200" s="137" t="s">
        <v>202</v>
      </c>
      <c r="Q200" s="69" t="s">
        <v>24</v>
      </c>
      <c r="R200" s="50" t="s">
        <v>100</v>
      </c>
    </row>
    <row r="201" spans="10:18">
      <c r="J201" s="12">
        <v>12</v>
      </c>
      <c r="K201" s="43" t="s">
        <v>238</v>
      </c>
      <c r="L201" s="43" t="s">
        <v>239</v>
      </c>
      <c r="M201" s="118">
        <v>20</v>
      </c>
      <c r="N201" s="43" t="s">
        <v>135</v>
      </c>
      <c r="O201" s="43" t="s">
        <v>129</v>
      </c>
      <c r="P201" s="43" t="s">
        <v>240</v>
      </c>
      <c r="Q201" s="43" t="s">
        <v>24</v>
      </c>
      <c r="R201" s="43"/>
    </row>
    <row r="202" spans="10:18">
      <c r="J202" s="12">
        <v>13</v>
      </c>
      <c r="K202" s="43" t="s">
        <v>241</v>
      </c>
      <c r="L202" s="43" t="s">
        <v>242</v>
      </c>
      <c r="M202" s="118">
        <v>26</v>
      </c>
      <c r="N202" s="43" t="s">
        <v>135</v>
      </c>
      <c r="O202" s="43" t="s">
        <v>129</v>
      </c>
      <c r="P202" s="43" t="s">
        <v>240</v>
      </c>
      <c r="Q202" s="43" t="s">
        <v>24</v>
      </c>
      <c r="R202" s="43"/>
    </row>
    <row r="203" spans="10:18">
      <c r="J203" s="12">
        <v>14</v>
      </c>
      <c r="K203" s="43" t="s">
        <v>94</v>
      </c>
      <c r="L203" s="43" t="s">
        <v>243</v>
      </c>
      <c r="M203" s="118">
        <v>28</v>
      </c>
      <c r="N203" s="43" t="s">
        <v>135</v>
      </c>
      <c r="O203" s="43" t="s">
        <v>129</v>
      </c>
      <c r="P203" s="43" t="s">
        <v>240</v>
      </c>
      <c r="Q203" s="43" t="s">
        <v>24</v>
      </c>
      <c r="R203" s="43"/>
    </row>
    <row r="204" spans="10:18">
      <c r="J204" s="12">
        <v>15</v>
      </c>
      <c r="K204" s="43" t="s">
        <v>244</v>
      </c>
      <c r="L204" s="43" t="s">
        <v>245</v>
      </c>
      <c r="M204" s="118">
        <v>33</v>
      </c>
      <c r="N204" s="43" t="s">
        <v>135</v>
      </c>
      <c r="O204" s="43" t="s">
        <v>89</v>
      </c>
      <c r="P204" s="43" t="s">
        <v>246</v>
      </c>
      <c r="Q204" s="181" t="s">
        <v>34</v>
      </c>
      <c r="R204" s="60" t="s">
        <v>247</v>
      </c>
    </row>
    <row r="205" spans="10:18">
      <c r="J205" s="12">
        <v>16</v>
      </c>
      <c r="K205" s="43" t="s">
        <v>262</v>
      </c>
      <c r="L205" s="43" t="s">
        <v>263</v>
      </c>
      <c r="M205" s="118">
        <v>29</v>
      </c>
      <c r="N205" s="43" t="s">
        <v>17</v>
      </c>
      <c r="O205" s="43" t="s">
        <v>89</v>
      </c>
      <c r="P205" s="43" t="s">
        <v>261</v>
      </c>
      <c r="Q205" s="43" t="s">
        <v>34</v>
      </c>
      <c r="R205" s="43" t="s">
        <v>100</v>
      </c>
    </row>
    <row r="206" spans="10:18">
      <c r="J206" s="12">
        <v>17</v>
      </c>
      <c r="K206" s="43" t="s">
        <v>270</v>
      </c>
      <c r="L206" s="43" t="s">
        <v>271</v>
      </c>
      <c r="M206" s="118">
        <v>37</v>
      </c>
      <c r="N206" s="43" t="s">
        <v>17</v>
      </c>
      <c r="O206" s="43" t="s">
        <v>89</v>
      </c>
      <c r="P206" s="43" t="s">
        <v>269</v>
      </c>
      <c r="Q206" s="50" t="s">
        <v>34</v>
      </c>
      <c r="R206" s="43"/>
    </row>
    <row r="207" spans="10:18">
      <c r="J207" s="12">
        <v>18</v>
      </c>
      <c r="K207" s="43" t="s">
        <v>289</v>
      </c>
      <c r="L207" s="43" t="s">
        <v>265</v>
      </c>
      <c r="M207" s="50">
        <v>17</v>
      </c>
      <c r="N207" s="43" t="s">
        <v>135</v>
      </c>
      <c r="O207" s="43" t="s">
        <v>89</v>
      </c>
      <c r="P207" s="43" t="s">
        <v>275</v>
      </c>
      <c r="Q207" s="50" t="s">
        <v>34</v>
      </c>
      <c r="R207" s="43" t="s">
        <v>294</v>
      </c>
    </row>
    <row r="208" spans="10:18">
      <c r="J208" s="12">
        <v>19</v>
      </c>
    </row>
    <row r="209" spans="10:18">
      <c r="J209" s="12"/>
      <c r="K209" s="30" t="s">
        <v>43</v>
      </c>
      <c r="L209" s="30" t="s">
        <v>44</v>
      </c>
      <c r="M209" s="31">
        <v>12</v>
      </c>
      <c r="N209" s="147" t="s">
        <v>21</v>
      </c>
      <c r="O209" s="141"/>
      <c r="P209" s="38" t="s">
        <v>40</v>
      </c>
      <c r="Q209" s="205">
        <v>500</v>
      </c>
      <c r="R209" s="33"/>
    </row>
    <row r="210" spans="10:18">
      <c r="J210" s="12"/>
      <c r="K210" s="36" t="s">
        <v>77</v>
      </c>
      <c r="L210" s="36" t="s">
        <v>78</v>
      </c>
      <c r="M210" s="125">
        <v>21</v>
      </c>
      <c r="N210" s="147" t="s">
        <v>21</v>
      </c>
      <c r="O210" s="141" t="s">
        <v>72</v>
      </c>
      <c r="P210" s="141" t="s">
        <v>73</v>
      </c>
      <c r="Q210" s="206" t="s">
        <v>222</v>
      </c>
      <c r="R210" s="36" t="s">
        <v>79</v>
      </c>
    </row>
    <row r="211" spans="10:18">
      <c r="J211">
        <v>1</v>
      </c>
      <c r="K211" s="30" t="s">
        <v>28</v>
      </c>
      <c r="L211" s="30" t="s">
        <v>93</v>
      </c>
      <c r="M211" s="126">
        <v>20</v>
      </c>
      <c r="N211" s="147" t="s">
        <v>21</v>
      </c>
      <c r="O211" s="141" t="s">
        <v>89</v>
      </c>
      <c r="P211" s="141" t="s">
        <v>90</v>
      </c>
      <c r="Q211" s="207" t="s">
        <v>225</v>
      </c>
      <c r="R211" s="33"/>
    </row>
    <row r="212" spans="10:18">
      <c r="J212">
        <v>2</v>
      </c>
      <c r="K212" s="30" t="s">
        <v>125</v>
      </c>
      <c r="L212" s="30" t="s">
        <v>126</v>
      </c>
      <c r="M212" s="126">
        <v>28</v>
      </c>
      <c r="N212" s="147" t="s">
        <v>21</v>
      </c>
      <c r="O212" s="141" t="s">
        <v>113</v>
      </c>
      <c r="P212" s="141" t="s">
        <v>120</v>
      </c>
      <c r="Q212" s="207" t="s">
        <v>127</v>
      </c>
      <c r="R212" s="33"/>
    </row>
    <row r="213" spans="10:18">
      <c r="J213" s="12">
        <v>3</v>
      </c>
      <c r="K213" s="30" t="s">
        <v>162</v>
      </c>
      <c r="L213" s="30" t="s">
        <v>163</v>
      </c>
      <c r="M213" s="126">
        <v>44</v>
      </c>
      <c r="N213" s="147" t="s">
        <v>21</v>
      </c>
      <c r="O213" s="141" t="s">
        <v>89</v>
      </c>
      <c r="P213" s="141" t="s">
        <v>160</v>
      </c>
      <c r="Q213" s="207" t="s">
        <v>164</v>
      </c>
      <c r="R213" s="33"/>
    </row>
    <row r="214" spans="10:18">
      <c r="J214" s="12">
        <v>4</v>
      </c>
      <c r="K214" s="33" t="s">
        <v>267</v>
      </c>
      <c r="L214" s="33" t="s">
        <v>268</v>
      </c>
      <c r="M214" s="126">
        <v>44</v>
      </c>
      <c r="N214" s="33" t="s">
        <v>21</v>
      </c>
      <c r="O214" s="33" t="s">
        <v>89</v>
      </c>
      <c r="P214" s="33" t="s">
        <v>269</v>
      </c>
      <c r="Q214" s="196" t="s">
        <v>222</v>
      </c>
      <c r="R214" s="197"/>
    </row>
    <row r="215" spans="10:18">
      <c r="J215" s="12">
        <v>5</v>
      </c>
    </row>
    <row r="216" spans="10:18" ht="15.75">
      <c r="J216" s="12">
        <v>6</v>
      </c>
      <c r="K216" s="132" t="s">
        <v>70</v>
      </c>
      <c r="L216" s="132" t="s">
        <v>295</v>
      </c>
      <c r="M216" s="127">
        <v>20</v>
      </c>
      <c r="N216" s="148" t="s">
        <v>21</v>
      </c>
      <c r="O216" s="143" t="s">
        <v>18</v>
      </c>
      <c r="P216" s="142" t="s">
        <v>19</v>
      </c>
      <c r="Q216" s="18" t="s">
        <v>20</v>
      </c>
      <c r="R216" s="19"/>
    </row>
    <row r="217" spans="10:18">
      <c r="K217" s="20" t="s">
        <v>87</v>
      </c>
      <c r="L217" s="20" t="s">
        <v>88</v>
      </c>
      <c r="M217" s="128">
        <v>20</v>
      </c>
      <c r="N217" s="21" t="s">
        <v>21</v>
      </c>
      <c r="O217" s="143" t="s">
        <v>89</v>
      </c>
      <c r="P217" s="143" t="s">
        <v>90</v>
      </c>
      <c r="Q217" s="25" t="s">
        <v>224</v>
      </c>
      <c r="R217" s="41"/>
    </row>
    <row r="218" spans="10:18">
      <c r="J218">
        <v>1</v>
      </c>
      <c r="K218" s="20" t="s">
        <v>111</v>
      </c>
      <c r="L218" s="20" t="s">
        <v>112</v>
      </c>
      <c r="M218" s="128">
        <v>21</v>
      </c>
      <c r="N218" s="21" t="s">
        <v>21</v>
      </c>
      <c r="O218" s="143" t="s">
        <v>113</v>
      </c>
      <c r="P218" s="143" t="s">
        <v>114</v>
      </c>
      <c r="Q218" s="187" t="s">
        <v>226</v>
      </c>
      <c r="R218" s="19"/>
    </row>
    <row r="219" spans="10:18">
      <c r="J219">
        <v>2</v>
      </c>
      <c r="K219" s="20" t="s">
        <v>66</v>
      </c>
      <c r="L219" s="20" t="s">
        <v>117</v>
      </c>
      <c r="M219" s="128">
        <v>18</v>
      </c>
      <c r="N219" s="21" t="s">
        <v>21</v>
      </c>
      <c r="O219" s="143" t="s">
        <v>113</v>
      </c>
      <c r="P219" s="143" t="s">
        <v>114</v>
      </c>
      <c r="Q219" s="187" t="s">
        <v>227</v>
      </c>
      <c r="R219" s="19"/>
    </row>
    <row r="220" spans="10:18">
      <c r="J220">
        <v>3</v>
      </c>
      <c r="K220" s="19" t="s">
        <v>253</v>
      </c>
      <c r="L220" s="19" t="s">
        <v>254</v>
      </c>
      <c r="M220" s="23">
        <v>24</v>
      </c>
      <c r="N220" s="19" t="s">
        <v>21</v>
      </c>
      <c r="O220" s="19" t="s">
        <v>89</v>
      </c>
      <c r="P220" s="19" t="s">
        <v>250</v>
      </c>
      <c r="Q220" s="19" t="s">
        <v>257</v>
      </c>
      <c r="R220" s="19"/>
    </row>
    <row r="221" spans="10:18">
      <c r="J221">
        <v>4</v>
      </c>
    </row>
    <row r="222" spans="10:18" ht="15.75">
      <c r="J222" s="12">
        <v>5</v>
      </c>
      <c r="K222" s="132" t="s">
        <v>15</v>
      </c>
      <c r="L222" s="132" t="s">
        <v>16</v>
      </c>
      <c r="M222" s="127">
        <v>19</v>
      </c>
      <c r="N222" s="148" t="s">
        <v>135</v>
      </c>
      <c r="O222" s="143" t="s">
        <v>18</v>
      </c>
      <c r="P222" s="142" t="s">
        <v>19</v>
      </c>
      <c r="Q222" s="18" t="s">
        <v>20</v>
      </c>
      <c r="R222" s="19"/>
    </row>
    <row r="223" spans="10:18">
      <c r="K223" s="20" t="s">
        <v>49</v>
      </c>
      <c r="L223" s="20" t="s">
        <v>50</v>
      </c>
      <c r="M223" s="21">
        <v>28</v>
      </c>
      <c r="N223" s="21" t="s">
        <v>135</v>
      </c>
      <c r="O223" s="143"/>
      <c r="P223" s="143" t="s">
        <v>40</v>
      </c>
      <c r="Q223" s="18" t="s">
        <v>227</v>
      </c>
      <c r="R223" s="23"/>
    </row>
    <row r="224" spans="10:18">
      <c r="J224">
        <v>1</v>
      </c>
      <c r="K224" s="20" t="s">
        <v>56</v>
      </c>
      <c r="L224" s="20" t="s">
        <v>57</v>
      </c>
      <c r="M224" s="21">
        <v>19</v>
      </c>
      <c r="N224" s="21" t="s">
        <v>135</v>
      </c>
      <c r="O224" s="143"/>
      <c r="P224" s="143" t="s">
        <v>40</v>
      </c>
      <c r="Q224" s="18" t="s">
        <v>227</v>
      </c>
      <c r="R224" s="19"/>
    </row>
    <row r="225" spans="10:18">
      <c r="J225">
        <v>2</v>
      </c>
      <c r="K225" s="20" t="s">
        <v>118</v>
      </c>
      <c r="L225" s="20" t="s">
        <v>119</v>
      </c>
      <c r="M225" s="128">
        <v>29</v>
      </c>
      <c r="N225" s="21" t="s">
        <v>135</v>
      </c>
      <c r="O225" s="143" t="s">
        <v>113</v>
      </c>
      <c r="P225" s="143" t="s">
        <v>120</v>
      </c>
      <c r="Q225" s="25" t="s">
        <v>227</v>
      </c>
      <c r="R225" s="41"/>
    </row>
    <row r="226" spans="10:18" ht="15.75">
      <c r="J226">
        <v>3</v>
      </c>
      <c r="K226" s="20" t="s">
        <v>194</v>
      </c>
      <c r="L226" s="20" t="s">
        <v>195</v>
      </c>
      <c r="M226" s="22">
        <v>36</v>
      </c>
      <c r="N226" s="21" t="s">
        <v>135</v>
      </c>
      <c r="O226" s="143" t="s">
        <v>190</v>
      </c>
      <c r="P226" s="143" t="s">
        <v>191</v>
      </c>
      <c r="Q226" s="29" t="s">
        <v>227</v>
      </c>
      <c r="R226" s="19"/>
    </row>
    <row r="227" spans="10:18">
      <c r="J227">
        <v>4</v>
      </c>
    </row>
    <row r="228" spans="10:18">
      <c r="J228">
        <v>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10000M</vt:lpstr>
      <vt:lpstr>5000M</vt:lpstr>
      <vt:lpstr>1000MM</vt:lpstr>
      <vt:lpstr>1000MŽ</vt:lpstr>
      <vt:lpstr>500MM</vt:lpstr>
      <vt:lpstr>500MŽ</vt:lpstr>
      <vt:lpstr>500MM-MOD</vt:lpstr>
      <vt:lpstr>500MŽ-MOD</vt:lpstr>
      <vt:lpstr>prijave</vt:lpstr>
      <vt:lpstr>EKIPE</vt:lpstr>
      <vt:lpstr>List1</vt:lpstr>
      <vt:lpstr>štartna lista za bilten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</dc:creator>
  <cp:lastModifiedBy>kr neki</cp:lastModifiedBy>
  <cp:lastPrinted>2018-06-11T08:39:55Z</cp:lastPrinted>
  <dcterms:created xsi:type="dcterms:W3CDTF">2016-09-16T13:22:23Z</dcterms:created>
  <dcterms:modified xsi:type="dcterms:W3CDTF">2018-06-11T09:37:25Z</dcterms:modified>
</cp:coreProperties>
</file>